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50" windowHeight="7875" activeTab="1"/>
  </bookViews>
  <sheets>
    <sheet name="7 класс" sheetId="13" r:id="rId1"/>
    <sheet name="8 класс" sheetId="14" r:id="rId2"/>
    <sheet name="9 класс" sheetId="15" r:id="rId3"/>
    <sheet name="10 класс" sheetId="16" r:id="rId4"/>
    <sheet name="11 класс" sheetId="17" r:id="rId5"/>
  </sheets>
  <calcPr calcId="125725"/>
</workbook>
</file>

<file path=xl/calcChain.xml><?xml version="1.0" encoding="utf-8"?>
<calcChain xmlns="http://schemas.openxmlformats.org/spreadsheetml/2006/main">
  <c r="M7" i="17"/>
  <c r="M6"/>
  <c r="M7" i="16"/>
  <c r="M6"/>
  <c r="M11" i="15"/>
  <c r="M7"/>
  <c r="M10"/>
  <c r="M8"/>
  <c r="M6"/>
  <c r="M9"/>
  <c r="M13"/>
  <c r="M12"/>
  <c r="M9" i="14"/>
  <c r="M18"/>
  <c r="M19"/>
  <c r="M7"/>
  <c r="M17"/>
  <c r="M11"/>
  <c r="M12"/>
  <c r="M10"/>
  <c r="M13"/>
  <c r="M14"/>
  <c r="M15"/>
  <c r="M8"/>
  <c r="M6"/>
  <c r="M16"/>
  <c r="M6" i="13"/>
  <c r="M7"/>
  <c r="M8"/>
</calcChain>
</file>

<file path=xl/sharedStrings.xml><?xml version="1.0" encoding="utf-8"?>
<sst xmlns="http://schemas.openxmlformats.org/spreadsheetml/2006/main" count="255" uniqueCount="71">
  <si>
    <t>Предмет</t>
  </si>
  <si>
    <t>№ п/п</t>
  </si>
  <si>
    <t xml:space="preserve">Класс </t>
  </si>
  <si>
    <t>Апелляция</t>
  </si>
  <si>
    <t>Итого-</t>
  </si>
  <si>
    <t>Статус</t>
  </si>
  <si>
    <t>рейтинг</t>
  </si>
  <si>
    <t>№</t>
  </si>
  <si>
    <t xml:space="preserve">
кол-во баллов участника</t>
  </si>
  <si>
    <t>математика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</si>
  <si>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</si>
  <si>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</si>
  <si>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</si>
  <si>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Образовательное учреждение  (наименование учреждения ПОЛНОЕ согласно Устава)</t>
  </si>
  <si>
    <t>Муниципальное бюджетное общеобразовательное учреждение - средняя общеобразовательная школа с.Алексеевка Аркадакского района Саратовской области</t>
  </si>
  <si>
    <t>Михайлова Надежда Александровна</t>
  </si>
  <si>
    <t>Быкова Елена Алексеевна</t>
  </si>
  <si>
    <t>Попов Дмитрий Алексеевич</t>
  </si>
  <si>
    <t>Лёвин Владимир Николаевич</t>
  </si>
  <si>
    <t>Иванцова Ольга Юрьевна</t>
  </si>
  <si>
    <t>Циклаури Анна Кобавна</t>
  </si>
  <si>
    <t>Булатов Артем Константинович</t>
  </si>
  <si>
    <t>Муниципальное бюджетное общеобразовательное учреждение - средняя общеобразовательная школа № 2 города Аркадака Саратовской области</t>
  </si>
  <si>
    <t>Фынова Наталья Викторовна</t>
  </si>
  <si>
    <t>Ермакова Людмила Владимировна</t>
  </si>
  <si>
    <t>Математика</t>
  </si>
  <si>
    <t>Тарасов Игорь Владимирович</t>
  </si>
  <si>
    <t>Попова Анастасия Анатольевна</t>
  </si>
  <si>
    <t>Байгушева Лариса Михайловна</t>
  </si>
  <si>
    <t>Иванов Дмитрий Алексеевич</t>
  </si>
  <si>
    <t>Княгницкая Валерия Денисовна</t>
  </si>
  <si>
    <t>Ломакин Алексей Вячеславович</t>
  </si>
  <si>
    <t>Харрасова Виктория Андреевна</t>
  </si>
  <si>
    <t>Цупило Алексей Юрьевич</t>
  </si>
  <si>
    <t>Старостина Мария Сергеевна</t>
  </si>
  <si>
    <t>Федорова Нелли Андреевна</t>
  </si>
  <si>
    <t>Хохленков Кирилл Павлович</t>
  </si>
  <si>
    <t>Муниципальное бюджетное общеобразовательное учреждение- средняя общеобразовательная школа №3 г.Аркадака Саратовской области</t>
  </si>
  <si>
    <t>Лагутина Людмила Алексеевна</t>
  </si>
  <si>
    <t>Кочарян Артем Сергеевич</t>
  </si>
  <si>
    <t>Грибанова Татьяна Александровна</t>
  </si>
  <si>
    <t>Орехова Софья Антоновна</t>
  </si>
  <si>
    <t>Субботина Виктория Сергеевна</t>
  </si>
  <si>
    <t>Толочков Роман Сергеевич</t>
  </si>
  <si>
    <t>Красюков Артем Евгеньевич</t>
  </si>
  <si>
    <t>Тимченко Мария Сергеевна</t>
  </si>
  <si>
    <t>Чумаченко Елизавета Владимировна</t>
  </si>
  <si>
    <t>Лезенков Роман Алекандрович</t>
  </si>
  <si>
    <t>Рудь Евгения Ивановна</t>
  </si>
  <si>
    <t>Оськина Анастасия Алексеевна</t>
  </si>
  <si>
    <t>Еланская Ольга Ивановна</t>
  </si>
  <si>
    <t>Незнамова Ирина Александровна</t>
  </si>
  <si>
    <t>Баскаков Никита Евгенеевич</t>
  </si>
  <si>
    <t>Зубкова Елена Михайловна</t>
  </si>
  <si>
    <t>Кужба Денис Иванович</t>
  </si>
  <si>
    <t>Семин Владислав Игоревич</t>
  </si>
  <si>
    <t>Аллес Анастасия Сергеевна</t>
  </si>
  <si>
    <t>Муниципальное бюджетное общеобразовательное учреждение-средняя общеобразовательная школа №1 г. Аркадака Саратовской области</t>
  </si>
  <si>
    <t>Муниципальный район</t>
  </si>
  <si>
    <t>Аркадакский</t>
  </si>
  <si>
    <t>Класс участия</t>
  </si>
  <si>
    <t>№1</t>
  </si>
  <si>
    <t>№2</t>
  </si>
  <si>
    <t>№3</t>
  </si>
  <si>
    <t>№4</t>
  </si>
  <si>
    <t>№5</t>
  </si>
  <si>
    <t>Максимальный балл - 35</t>
  </si>
  <si>
    <t>Протокол муниципального этапа олимпиады по математике,  Аркадакский  район,    1 декабря   2024 года</t>
  </si>
  <si>
    <t xml:space="preserve">Повестка:  утверждение результатов муниципального этапа всероссийской олимпиады по математике
 </t>
  </si>
  <si>
    <t>Решили: утвердить результаты муниципального этапа всероссийской олимпиады по математике 2024 года</t>
  </si>
  <si>
    <t>класс участия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</si>
</sst>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11" fillId="0" borderId="1" xfId="5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left" vertical="top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5" fillId="0" borderId="0" xfId="0" applyFont="1" applyAlignment="1">
      <alignment horizont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4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/>
    <xf numFmtId="0" fontId="25" fillId="0" borderId="0" xfId="0" applyFont="1"/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4" fillId="0" borderId="1" xfId="0" applyFont="1" applyBorder="1"/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40"/>
  <sheetViews>
    <sheetView workbookViewId="0">
      <selection activeCell="E11" sqref="E11"/>
    </sheetView>
  </sheetViews>
  <sheetFormatPr defaultRowHeight="15.75"/>
  <cols>
    <col min="1" max="1" width="13.5703125" customWidth="1"/>
    <col min="2" max="2" width="14.5703125" customWidth="1"/>
    <col min="3" max="3" width="4.42578125" customWidth="1"/>
    <col min="4" max="4" width="30" style="37" customWidth="1"/>
    <col min="5" max="5" width="30.140625" style="5" customWidth="1"/>
    <col min="6" max="6" width="6.85546875" style="27" customWidth="1"/>
    <col min="7" max="7" width="10.5703125" style="35" customWidth="1"/>
    <col min="8" max="8" width="9.28515625" style="35" customWidth="1"/>
    <col min="9" max="9" width="7.85546875" style="35" customWidth="1"/>
    <col min="10" max="10" width="8.5703125" style="35" customWidth="1"/>
    <col min="11" max="11" width="8.7109375" style="35" customWidth="1"/>
    <col min="12" max="12" width="8" style="35" customWidth="1"/>
    <col min="13" max="13" width="11.85546875" style="27" customWidth="1"/>
    <col min="16" max="16" width="10.7109375" customWidth="1"/>
    <col min="18" max="18" width="29" style="38" customWidth="1"/>
  </cols>
  <sheetData>
    <row r="1" spans="1:79" ht="29.25" customHeight="1">
      <c r="A1" s="12"/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</row>
    <row r="2" spans="1:79" ht="29.25" customHeight="1">
      <c r="A2" s="12"/>
      <c r="B2" s="63" t="s">
        <v>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</row>
    <row r="3" spans="1:79" ht="29.25" customHeight="1">
      <c r="A3" s="12"/>
      <c r="B3" s="64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9"/>
    </row>
    <row r="4" spans="1:79" ht="42" customHeight="1">
      <c r="B4" s="65" t="s">
        <v>66</v>
      </c>
      <c r="C4" s="65"/>
      <c r="D4" s="65"/>
      <c r="E4" s="65"/>
      <c r="F4" s="18"/>
      <c r="G4" s="19"/>
      <c r="H4" s="19"/>
      <c r="I4" s="19"/>
      <c r="J4" s="19"/>
      <c r="K4" s="19"/>
      <c r="L4" s="19"/>
      <c r="M4" s="18"/>
      <c r="N4" s="13"/>
      <c r="O4" s="13"/>
      <c r="P4" s="13"/>
      <c r="Q4" s="13"/>
      <c r="R4" s="18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9"/>
    </row>
    <row r="5" spans="1:79" s="26" customFormat="1" ht="63">
      <c r="A5" s="29" t="s">
        <v>58</v>
      </c>
      <c r="B5" s="29" t="s">
        <v>0</v>
      </c>
      <c r="C5" s="29" t="s">
        <v>1</v>
      </c>
      <c r="D5" s="40" t="s">
        <v>13</v>
      </c>
      <c r="E5" s="21" t="s">
        <v>11</v>
      </c>
      <c r="F5" s="39" t="s">
        <v>2</v>
      </c>
      <c r="G5" s="22" t="s">
        <v>60</v>
      </c>
      <c r="H5" s="22" t="s">
        <v>61</v>
      </c>
      <c r="I5" s="22" t="s">
        <v>62</v>
      </c>
      <c r="J5" s="22" t="s">
        <v>63</v>
      </c>
      <c r="K5" s="22" t="s">
        <v>64</v>
      </c>
      <c r="L5" s="22" t="s">
        <v>65</v>
      </c>
      <c r="M5" s="22" t="s">
        <v>8</v>
      </c>
      <c r="N5" s="30" t="s">
        <v>3</v>
      </c>
      <c r="O5" s="30" t="s">
        <v>4</v>
      </c>
      <c r="P5" s="31" t="s">
        <v>5</v>
      </c>
      <c r="Q5" s="31" t="s">
        <v>6</v>
      </c>
      <c r="R5" s="21" t="s">
        <v>12</v>
      </c>
    </row>
    <row r="6" spans="1:79" s="51" customFormat="1" ht="60">
      <c r="A6" s="75" t="s">
        <v>59</v>
      </c>
      <c r="B6" s="67" t="s">
        <v>9</v>
      </c>
      <c r="C6" s="75">
        <v>1</v>
      </c>
      <c r="D6" s="76" t="s">
        <v>22</v>
      </c>
      <c r="E6" s="42" t="s">
        <v>36</v>
      </c>
      <c r="F6" s="77">
        <v>7</v>
      </c>
      <c r="G6" s="20">
        <v>7</v>
      </c>
      <c r="H6" s="20">
        <v>1</v>
      </c>
      <c r="I6" s="20">
        <v>4</v>
      </c>
      <c r="J6" s="20">
        <v>1</v>
      </c>
      <c r="K6" s="20">
        <v>0</v>
      </c>
      <c r="L6" s="20">
        <v>0</v>
      </c>
      <c r="M6" s="20">
        <f t="shared" ref="M6" si="0">H6+I6+J6+K6+L6</f>
        <v>6</v>
      </c>
      <c r="N6" s="75"/>
      <c r="O6" s="75"/>
      <c r="P6" s="75"/>
      <c r="Q6" s="75"/>
      <c r="R6" s="78" t="s">
        <v>24</v>
      </c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</row>
    <row r="7" spans="1:79" s="51" customFormat="1" ht="48">
      <c r="A7" s="75" t="s">
        <v>59</v>
      </c>
      <c r="B7" s="67" t="s">
        <v>9</v>
      </c>
      <c r="C7" s="75">
        <v>2</v>
      </c>
      <c r="D7" s="79" t="s">
        <v>37</v>
      </c>
      <c r="E7" s="42" t="s">
        <v>39</v>
      </c>
      <c r="F7" s="77">
        <v>7</v>
      </c>
      <c r="G7" s="20">
        <v>7</v>
      </c>
      <c r="H7" s="20">
        <v>0</v>
      </c>
      <c r="I7" s="20">
        <v>0</v>
      </c>
      <c r="J7" s="20">
        <v>1</v>
      </c>
      <c r="K7" s="20">
        <v>4</v>
      </c>
      <c r="L7" s="20">
        <v>0</v>
      </c>
      <c r="M7" s="20">
        <f t="shared" ref="M7:M8" si="1">H7+I7+J7+K7+L7</f>
        <v>5</v>
      </c>
      <c r="N7" s="75"/>
      <c r="O7" s="80"/>
      <c r="P7" s="75"/>
      <c r="Q7" s="75"/>
      <c r="R7" s="3" t="s">
        <v>40</v>
      </c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</row>
    <row r="8" spans="1:79" s="51" customFormat="1" ht="60">
      <c r="A8" s="75" t="s">
        <v>59</v>
      </c>
      <c r="B8" s="67" t="s">
        <v>9</v>
      </c>
      <c r="C8" s="75">
        <v>3</v>
      </c>
      <c r="D8" s="76" t="s">
        <v>22</v>
      </c>
      <c r="E8" s="42" t="s">
        <v>35</v>
      </c>
      <c r="F8" s="77">
        <v>7</v>
      </c>
      <c r="G8" s="20">
        <v>7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f t="shared" si="1"/>
        <v>0</v>
      </c>
      <c r="N8" s="75"/>
      <c r="O8" s="75"/>
      <c r="P8" s="75"/>
      <c r="Q8" s="75"/>
      <c r="R8" s="78" t="s">
        <v>24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</row>
    <row r="9" spans="1:79" s="46" customFormat="1">
      <c r="D9" s="47"/>
      <c r="E9" s="45"/>
      <c r="F9" s="48"/>
      <c r="G9" s="49"/>
      <c r="H9" s="49"/>
      <c r="I9" s="49"/>
      <c r="J9" s="49"/>
      <c r="K9" s="49"/>
      <c r="L9" s="49"/>
      <c r="M9" s="48"/>
      <c r="R9" s="45"/>
    </row>
    <row r="10" spans="1:79" s="46" customFormat="1">
      <c r="D10" s="47"/>
      <c r="E10" s="45"/>
      <c r="F10" s="48"/>
      <c r="G10" s="49"/>
      <c r="H10" s="49"/>
      <c r="I10" s="49"/>
      <c r="J10" s="49"/>
      <c r="K10" s="49"/>
      <c r="L10" s="49"/>
      <c r="M10" s="48"/>
      <c r="R10" s="45"/>
    </row>
    <row r="11" spans="1:79" s="46" customFormat="1">
      <c r="D11" s="47"/>
      <c r="E11" s="45"/>
      <c r="F11" s="48"/>
      <c r="G11" s="49"/>
      <c r="H11" s="49"/>
      <c r="I11" s="49"/>
      <c r="J11" s="49"/>
      <c r="K11" s="49"/>
      <c r="L11" s="49"/>
      <c r="M11" s="48"/>
      <c r="R11" s="45"/>
    </row>
    <row r="12" spans="1:79" s="46" customFormat="1">
      <c r="D12" s="47"/>
      <c r="E12" s="45"/>
      <c r="F12" s="48"/>
      <c r="G12" s="49"/>
      <c r="H12" s="49"/>
      <c r="I12" s="49"/>
      <c r="J12" s="49"/>
      <c r="K12" s="49"/>
      <c r="L12" s="49"/>
      <c r="M12" s="48"/>
      <c r="R12" s="45"/>
    </row>
    <row r="13" spans="1:79" s="46" customFormat="1">
      <c r="D13" s="47"/>
      <c r="E13" s="45"/>
      <c r="F13" s="48"/>
      <c r="G13" s="49"/>
      <c r="H13" s="49"/>
      <c r="I13" s="49"/>
      <c r="J13" s="49"/>
      <c r="K13" s="49"/>
      <c r="L13" s="49"/>
      <c r="M13" s="48"/>
      <c r="R13" s="45"/>
    </row>
    <row r="14" spans="1:79" s="46" customFormat="1">
      <c r="D14" s="47"/>
      <c r="E14" s="45"/>
      <c r="F14" s="48"/>
      <c r="G14" s="49"/>
      <c r="H14" s="49"/>
      <c r="I14" s="49"/>
      <c r="J14" s="49"/>
      <c r="K14" s="49"/>
      <c r="L14" s="49"/>
      <c r="M14" s="48"/>
      <c r="R14" s="45"/>
    </row>
    <row r="15" spans="1:79" s="46" customFormat="1">
      <c r="D15" s="47"/>
      <c r="E15" s="45"/>
      <c r="F15" s="48"/>
      <c r="G15" s="49"/>
      <c r="H15" s="49"/>
      <c r="I15" s="49"/>
      <c r="J15" s="49"/>
      <c r="K15" s="49"/>
      <c r="L15" s="49"/>
      <c r="M15" s="48"/>
      <c r="R15" s="45"/>
    </row>
    <row r="16" spans="1:79" s="46" customFormat="1">
      <c r="D16" s="47"/>
      <c r="E16" s="45"/>
      <c r="F16" s="48"/>
      <c r="G16" s="49"/>
      <c r="H16" s="49"/>
      <c r="I16" s="49"/>
      <c r="J16" s="49"/>
      <c r="K16" s="49"/>
      <c r="L16" s="49"/>
      <c r="M16" s="48"/>
      <c r="R16" s="45"/>
    </row>
    <row r="17" spans="4:18" s="46" customFormat="1">
      <c r="D17" s="47"/>
      <c r="E17" s="45"/>
      <c r="F17" s="48"/>
      <c r="G17" s="49"/>
      <c r="H17" s="49"/>
      <c r="I17" s="49"/>
      <c r="J17" s="49"/>
      <c r="K17" s="49"/>
      <c r="L17" s="49"/>
      <c r="M17" s="48"/>
      <c r="R17" s="45"/>
    </row>
    <row r="18" spans="4:18" s="46" customFormat="1">
      <c r="D18" s="47"/>
      <c r="E18" s="45"/>
      <c r="F18" s="48"/>
      <c r="G18" s="49"/>
      <c r="H18" s="49"/>
      <c r="I18" s="49"/>
      <c r="J18" s="49"/>
      <c r="K18" s="49"/>
      <c r="L18" s="49"/>
      <c r="M18" s="48"/>
      <c r="R18" s="45"/>
    </row>
    <row r="19" spans="4:18" s="46" customFormat="1">
      <c r="D19" s="47"/>
      <c r="E19" s="45"/>
      <c r="F19" s="48"/>
      <c r="G19" s="49"/>
      <c r="H19" s="49"/>
      <c r="I19" s="49"/>
      <c r="J19" s="49"/>
      <c r="K19" s="49"/>
      <c r="L19" s="49"/>
      <c r="M19" s="48"/>
      <c r="R19" s="45"/>
    </row>
    <row r="20" spans="4:18" s="46" customFormat="1">
      <c r="D20" s="47"/>
      <c r="E20" s="45"/>
      <c r="F20" s="48"/>
      <c r="G20" s="49"/>
      <c r="H20" s="49"/>
      <c r="I20" s="49"/>
      <c r="J20" s="49"/>
      <c r="K20" s="49"/>
      <c r="L20" s="49"/>
      <c r="M20" s="48"/>
      <c r="R20" s="45"/>
    </row>
    <row r="21" spans="4:18" s="46" customFormat="1">
      <c r="D21" s="47"/>
      <c r="E21" s="45"/>
      <c r="F21" s="48"/>
      <c r="G21" s="49"/>
      <c r="H21" s="49"/>
      <c r="I21" s="49"/>
      <c r="J21" s="49"/>
      <c r="K21" s="49"/>
      <c r="L21" s="49"/>
      <c r="M21" s="48"/>
      <c r="R21" s="45"/>
    </row>
    <row r="22" spans="4:18" s="46" customFormat="1">
      <c r="D22" s="47"/>
      <c r="E22" s="45"/>
      <c r="F22" s="48"/>
      <c r="G22" s="49"/>
      <c r="H22" s="49"/>
      <c r="I22" s="49"/>
      <c r="J22" s="49"/>
      <c r="K22" s="49"/>
      <c r="L22" s="49"/>
      <c r="M22" s="48"/>
      <c r="R22" s="45"/>
    </row>
    <row r="23" spans="4:18" s="46" customFormat="1">
      <c r="D23" s="47"/>
      <c r="E23" s="45"/>
      <c r="F23" s="48"/>
      <c r="G23" s="49"/>
      <c r="H23" s="49"/>
      <c r="I23" s="49"/>
      <c r="J23" s="49"/>
      <c r="K23" s="49"/>
      <c r="L23" s="49"/>
      <c r="M23" s="48"/>
      <c r="R23" s="45"/>
    </row>
    <row r="24" spans="4:18" s="46" customFormat="1">
      <c r="D24" s="47"/>
      <c r="E24" s="45"/>
      <c r="F24" s="48"/>
      <c r="G24" s="49"/>
      <c r="H24" s="49"/>
      <c r="I24" s="49"/>
      <c r="J24" s="49"/>
      <c r="K24" s="49"/>
      <c r="L24" s="49"/>
      <c r="M24" s="48"/>
      <c r="R24" s="45"/>
    </row>
    <row r="25" spans="4:18" s="46" customFormat="1">
      <c r="D25" s="47"/>
      <c r="E25" s="45"/>
      <c r="F25" s="48"/>
      <c r="G25" s="49"/>
      <c r="H25" s="49"/>
      <c r="I25" s="49"/>
      <c r="J25" s="49"/>
      <c r="K25" s="49"/>
      <c r="L25" s="49"/>
      <c r="M25" s="48"/>
      <c r="R25" s="45"/>
    </row>
    <row r="26" spans="4:18" s="46" customFormat="1">
      <c r="D26" s="47"/>
      <c r="E26" s="45"/>
      <c r="F26" s="48"/>
      <c r="G26" s="49"/>
      <c r="H26" s="49"/>
      <c r="I26" s="49"/>
      <c r="J26" s="49"/>
      <c r="K26" s="49"/>
      <c r="L26" s="49"/>
      <c r="M26" s="48"/>
      <c r="R26" s="45"/>
    </row>
    <row r="27" spans="4:18" s="46" customFormat="1">
      <c r="D27" s="47"/>
      <c r="E27" s="45"/>
      <c r="F27" s="48"/>
      <c r="G27" s="49"/>
      <c r="H27" s="49"/>
      <c r="I27" s="49"/>
      <c r="J27" s="49"/>
      <c r="K27" s="49"/>
      <c r="L27" s="49"/>
      <c r="M27" s="48"/>
      <c r="R27" s="45"/>
    </row>
    <row r="28" spans="4:18" s="46" customFormat="1">
      <c r="D28" s="47"/>
      <c r="E28" s="45"/>
      <c r="F28" s="48"/>
      <c r="G28" s="49"/>
      <c r="H28" s="49"/>
      <c r="I28" s="49"/>
      <c r="J28" s="49"/>
      <c r="K28" s="49"/>
      <c r="L28" s="49"/>
      <c r="M28" s="48"/>
      <c r="R28" s="45"/>
    </row>
    <row r="29" spans="4:18" s="46" customFormat="1">
      <c r="D29" s="47"/>
      <c r="E29" s="45"/>
      <c r="F29" s="48"/>
      <c r="G29" s="49"/>
      <c r="H29" s="49"/>
      <c r="I29" s="49"/>
      <c r="J29" s="49"/>
      <c r="K29" s="49"/>
      <c r="L29" s="49"/>
      <c r="M29" s="48"/>
      <c r="R29" s="45"/>
    </row>
    <row r="30" spans="4:18" s="46" customFormat="1">
      <c r="D30" s="47"/>
      <c r="E30" s="45"/>
      <c r="F30" s="48"/>
      <c r="G30" s="49"/>
      <c r="H30" s="49"/>
      <c r="I30" s="49"/>
      <c r="J30" s="49"/>
      <c r="K30" s="49"/>
      <c r="L30" s="49"/>
      <c r="M30" s="48"/>
      <c r="R30" s="45"/>
    </row>
    <row r="31" spans="4:18" s="46" customFormat="1">
      <c r="D31" s="47"/>
      <c r="E31" s="45"/>
      <c r="F31" s="48"/>
      <c r="G31" s="49"/>
      <c r="H31" s="49"/>
      <c r="I31" s="49"/>
      <c r="J31" s="49"/>
      <c r="K31" s="49"/>
      <c r="L31" s="49"/>
      <c r="M31" s="48"/>
      <c r="R31" s="45"/>
    </row>
    <row r="32" spans="4:18" s="46" customFormat="1">
      <c r="D32" s="47"/>
      <c r="E32" s="45"/>
      <c r="F32" s="48"/>
      <c r="G32" s="49"/>
      <c r="H32" s="49"/>
      <c r="I32" s="49"/>
      <c r="J32" s="49"/>
      <c r="K32" s="49"/>
      <c r="L32" s="49"/>
      <c r="M32" s="48"/>
      <c r="R32" s="45"/>
    </row>
    <row r="33" spans="4:18" s="46" customFormat="1">
      <c r="D33" s="47"/>
      <c r="E33" s="45"/>
      <c r="F33" s="48"/>
      <c r="G33" s="49"/>
      <c r="H33" s="49"/>
      <c r="I33" s="49"/>
      <c r="J33" s="49"/>
      <c r="K33" s="49"/>
      <c r="L33" s="49"/>
      <c r="M33" s="48"/>
      <c r="R33" s="45"/>
    </row>
    <row r="34" spans="4:18" s="46" customFormat="1">
      <c r="D34" s="47"/>
      <c r="E34" s="45"/>
      <c r="F34" s="48"/>
      <c r="G34" s="49"/>
      <c r="H34" s="49"/>
      <c r="I34" s="49"/>
      <c r="J34" s="49"/>
      <c r="K34" s="49"/>
      <c r="L34" s="49"/>
      <c r="M34" s="48"/>
      <c r="R34" s="45"/>
    </row>
    <row r="35" spans="4:18" s="46" customFormat="1">
      <c r="D35" s="47"/>
      <c r="E35" s="45"/>
      <c r="F35" s="48"/>
      <c r="G35" s="49"/>
      <c r="H35" s="49"/>
      <c r="I35" s="49"/>
      <c r="J35" s="49"/>
      <c r="K35" s="49"/>
      <c r="L35" s="49"/>
      <c r="M35" s="48"/>
      <c r="R35" s="45"/>
    </row>
    <row r="36" spans="4:18" s="46" customFormat="1">
      <c r="D36" s="47"/>
      <c r="E36" s="45"/>
      <c r="F36" s="48"/>
      <c r="G36" s="49"/>
      <c r="H36" s="49"/>
      <c r="I36" s="49"/>
      <c r="J36" s="49"/>
      <c r="K36" s="49"/>
      <c r="L36" s="49"/>
      <c r="M36" s="48"/>
      <c r="R36" s="45"/>
    </row>
    <row r="37" spans="4:18" s="46" customFormat="1">
      <c r="D37" s="47"/>
      <c r="E37" s="45"/>
      <c r="F37" s="48"/>
      <c r="G37" s="49"/>
      <c r="H37" s="49"/>
      <c r="I37" s="49"/>
      <c r="J37" s="49"/>
      <c r="K37" s="49"/>
      <c r="L37" s="49"/>
      <c r="M37" s="48"/>
      <c r="R37" s="45"/>
    </row>
    <row r="38" spans="4:18" s="46" customFormat="1">
      <c r="D38" s="47"/>
      <c r="E38" s="45"/>
      <c r="F38" s="48"/>
      <c r="G38" s="49"/>
      <c r="H38" s="49"/>
      <c r="I38" s="49"/>
      <c r="J38" s="49"/>
      <c r="K38" s="49"/>
      <c r="L38" s="49"/>
      <c r="M38" s="48"/>
      <c r="R38" s="45"/>
    </row>
    <row r="39" spans="4:18" s="46" customFormat="1">
      <c r="D39" s="47"/>
      <c r="E39" s="45"/>
      <c r="F39" s="48"/>
      <c r="G39" s="49"/>
      <c r="H39" s="49"/>
      <c r="I39" s="49"/>
      <c r="J39" s="49"/>
      <c r="K39" s="49"/>
      <c r="L39" s="49"/>
      <c r="M39" s="48"/>
      <c r="R39" s="45"/>
    </row>
    <row r="40" spans="4:18" s="46" customFormat="1">
      <c r="D40" s="47"/>
      <c r="E40" s="45"/>
      <c r="F40" s="48"/>
      <c r="G40" s="49"/>
      <c r="H40" s="49"/>
      <c r="I40" s="49"/>
      <c r="J40" s="49"/>
      <c r="K40" s="49"/>
      <c r="L40" s="49"/>
      <c r="M40" s="48"/>
      <c r="R40" s="45"/>
    </row>
  </sheetData>
  <sortState ref="A27:BV85">
    <sortCondition ref="E27:E85"/>
  </sortState>
  <mergeCells count="4">
    <mergeCell ref="B1:CA1"/>
    <mergeCell ref="B2:CA2"/>
    <mergeCell ref="B3:BZ3"/>
    <mergeCell ref="B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G20"/>
  <sheetViews>
    <sheetView tabSelected="1" workbookViewId="0">
      <selection activeCell="D7" sqref="D7"/>
    </sheetView>
  </sheetViews>
  <sheetFormatPr defaultRowHeight="15.75"/>
  <cols>
    <col min="1" max="1" width="11.85546875" customWidth="1"/>
    <col min="2" max="2" width="13.28515625" style="41" customWidth="1"/>
    <col min="3" max="3" width="5.28515625" customWidth="1"/>
    <col min="4" max="4" width="28.28515625" style="37" customWidth="1"/>
    <col min="5" max="5" width="31" style="38" customWidth="1"/>
    <col min="6" max="6" width="8.28515625" style="38" customWidth="1"/>
    <col min="7" max="7" width="10.28515625" style="38" customWidth="1"/>
    <col min="8" max="9" width="7.85546875" style="38" customWidth="1"/>
    <col min="10" max="10" width="7.140625" style="38" customWidth="1"/>
    <col min="11" max="11" width="6.85546875" style="38" customWidth="1"/>
    <col min="12" max="12" width="7.140625" style="38" customWidth="1"/>
    <col min="13" max="13" width="10.5703125" style="43" customWidth="1"/>
    <col min="14" max="14" width="11.28515625" customWidth="1"/>
    <col min="16" max="16" width="12.85546875" customWidth="1"/>
    <col min="18" max="18" width="21.42578125" style="38" customWidth="1"/>
  </cols>
  <sheetData>
    <row r="1" spans="1:85" ht="20.25" customHeight="1">
      <c r="A1" s="12"/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85" ht="21" customHeight="1">
      <c r="A2" s="12"/>
      <c r="B2" s="63" t="s">
        <v>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</row>
    <row r="3" spans="1:85" ht="21.75" customHeight="1">
      <c r="A3" s="12"/>
      <c r="B3" s="64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9"/>
    </row>
    <row r="4" spans="1:85" ht="22.5" customHeight="1">
      <c r="B4" s="65" t="s">
        <v>66</v>
      </c>
      <c r="C4" s="65"/>
      <c r="D4" s="65"/>
      <c r="E4" s="65"/>
      <c r="F4" s="65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8"/>
      <c r="T4" s="44"/>
      <c r="U4" s="44"/>
      <c r="V4" s="44"/>
      <c r="W4" s="44"/>
      <c r="X4" s="18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9"/>
    </row>
    <row r="5" spans="1:85" s="53" customFormat="1" ht="94.5">
      <c r="A5" s="52" t="s">
        <v>58</v>
      </c>
      <c r="B5" s="52" t="s">
        <v>0</v>
      </c>
      <c r="C5" s="52" t="s">
        <v>1</v>
      </c>
      <c r="D5" s="28" t="s">
        <v>13</v>
      </c>
      <c r="E5" s="21" t="s">
        <v>11</v>
      </c>
      <c r="F5" s="21" t="s">
        <v>2</v>
      </c>
      <c r="G5" s="22" t="s">
        <v>70</v>
      </c>
      <c r="H5" s="22" t="s">
        <v>61</v>
      </c>
      <c r="I5" s="22" t="s">
        <v>62</v>
      </c>
      <c r="J5" s="22" t="s">
        <v>63</v>
      </c>
      <c r="K5" s="22" t="s">
        <v>64</v>
      </c>
      <c r="L5" s="22" t="s">
        <v>65</v>
      </c>
      <c r="M5" s="36" t="s">
        <v>8</v>
      </c>
      <c r="N5" s="32" t="s">
        <v>3</v>
      </c>
      <c r="O5" s="32" t="s">
        <v>4</v>
      </c>
      <c r="P5" s="33" t="s">
        <v>5</v>
      </c>
      <c r="Q5" s="33" t="s">
        <v>6</v>
      </c>
      <c r="R5" s="21" t="s">
        <v>12</v>
      </c>
    </row>
    <row r="6" spans="1:85" s="51" customFormat="1" ht="60">
      <c r="A6" s="75" t="s">
        <v>59</v>
      </c>
      <c r="B6" s="67" t="s">
        <v>9</v>
      </c>
      <c r="C6" s="75">
        <v>1</v>
      </c>
      <c r="D6" s="71" t="s">
        <v>37</v>
      </c>
      <c r="E6" s="42" t="s">
        <v>45</v>
      </c>
      <c r="F6" s="42">
        <v>8</v>
      </c>
      <c r="G6" s="42">
        <v>8</v>
      </c>
      <c r="H6" s="42">
        <v>0</v>
      </c>
      <c r="I6" s="42">
        <v>7</v>
      </c>
      <c r="J6" s="42">
        <v>0</v>
      </c>
      <c r="K6" s="42">
        <v>7</v>
      </c>
      <c r="L6" s="42">
        <v>0</v>
      </c>
      <c r="M6" s="42">
        <f t="shared" ref="M6:M19" si="0">H6+I6+J6+K6+L6</f>
        <v>14</v>
      </c>
      <c r="N6" s="75"/>
      <c r="O6" s="80"/>
      <c r="P6" s="75"/>
      <c r="Q6" s="75"/>
      <c r="R6" s="3" t="s">
        <v>38</v>
      </c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8"/>
    </row>
    <row r="7" spans="1:85" s="51" customFormat="1" ht="60">
      <c r="A7" s="75" t="s">
        <v>59</v>
      </c>
      <c r="B7" s="67" t="s">
        <v>9</v>
      </c>
      <c r="C7" s="75">
        <v>2</v>
      </c>
      <c r="D7" s="71" t="s">
        <v>37</v>
      </c>
      <c r="E7" s="42" t="s">
        <v>41</v>
      </c>
      <c r="F7" s="42">
        <v>8</v>
      </c>
      <c r="G7" s="42">
        <v>8</v>
      </c>
      <c r="H7" s="42">
        <v>0</v>
      </c>
      <c r="I7" s="42">
        <v>0</v>
      </c>
      <c r="J7" s="42">
        <v>3</v>
      </c>
      <c r="K7" s="42">
        <v>2</v>
      </c>
      <c r="L7" s="42">
        <v>0</v>
      </c>
      <c r="M7" s="42">
        <f t="shared" si="0"/>
        <v>5</v>
      </c>
      <c r="N7" s="75"/>
      <c r="O7" s="80"/>
      <c r="P7" s="75"/>
      <c r="Q7" s="75"/>
      <c r="R7" s="3" t="s">
        <v>38</v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8"/>
    </row>
    <row r="8" spans="1:85" s="51" customFormat="1" ht="60">
      <c r="A8" s="75" t="s">
        <v>59</v>
      </c>
      <c r="B8" s="67" t="s">
        <v>9</v>
      </c>
      <c r="C8" s="75">
        <v>3</v>
      </c>
      <c r="D8" s="72" t="s">
        <v>22</v>
      </c>
      <c r="E8" s="42" t="s">
        <v>34</v>
      </c>
      <c r="F8" s="42">
        <v>8</v>
      </c>
      <c r="G8" s="42">
        <v>8</v>
      </c>
      <c r="H8" s="42">
        <v>0</v>
      </c>
      <c r="I8" s="42">
        <v>0</v>
      </c>
      <c r="J8" s="42">
        <v>3</v>
      </c>
      <c r="K8" s="42">
        <v>2</v>
      </c>
      <c r="L8" s="42">
        <v>0</v>
      </c>
      <c r="M8" s="42">
        <f t="shared" si="0"/>
        <v>5</v>
      </c>
      <c r="N8" s="75"/>
      <c r="O8" s="75"/>
      <c r="P8" s="75"/>
      <c r="Q8" s="75"/>
      <c r="R8" s="3" t="s">
        <v>28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8"/>
    </row>
    <row r="9" spans="1:85" s="51" customFormat="1" ht="60">
      <c r="A9" s="75" t="s">
        <v>59</v>
      </c>
      <c r="B9" s="66" t="s">
        <v>9</v>
      </c>
      <c r="C9" s="75">
        <v>4</v>
      </c>
      <c r="D9" s="71" t="s">
        <v>37</v>
      </c>
      <c r="E9" s="42" t="s">
        <v>43</v>
      </c>
      <c r="F9" s="42">
        <v>8</v>
      </c>
      <c r="G9" s="42">
        <v>8</v>
      </c>
      <c r="H9" s="42">
        <v>1</v>
      </c>
      <c r="I9" s="42">
        <v>0</v>
      </c>
      <c r="J9" s="42">
        <v>3</v>
      </c>
      <c r="K9" s="42">
        <v>0</v>
      </c>
      <c r="L9" s="42">
        <v>0</v>
      </c>
      <c r="M9" s="42">
        <f t="shared" si="0"/>
        <v>4</v>
      </c>
      <c r="N9" s="75"/>
      <c r="O9" s="80"/>
      <c r="P9" s="75"/>
      <c r="Q9" s="75"/>
      <c r="R9" s="3" t="s">
        <v>38</v>
      </c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</row>
    <row r="10" spans="1:85" s="51" customFormat="1" ht="60">
      <c r="A10" s="75" t="s">
        <v>59</v>
      </c>
      <c r="B10" s="66" t="s">
        <v>9</v>
      </c>
      <c r="C10" s="75">
        <v>5</v>
      </c>
      <c r="D10" s="72" t="s">
        <v>22</v>
      </c>
      <c r="E10" s="42" t="s">
        <v>29</v>
      </c>
      <c r="F10" s="42">
        <v>8</v>
      </c>
      <c r="G10" s="42">
        <v>8</v>
      </c>
      <c r="H10" s="42">
        <v>0</v>
      </c>
      <c r="I10" s="42">
        <v>0</v>
      </c>
      <c r="J10" s="42">
        <v>3</v>
      </c>
      <c r="K10" s="42">
        <v>0</v>
      </c>
      <c r="L10" s="42">
        <v>0</v>
      </c>
      <c r="M10" s="42">
        <f t="shared" si="0"/>
        <v>3</v>
      </c>
      <c r="N10" s="75"/>
      <c r="O10" s="75"/>
      <c r="P10" s="75"/>
      <c r="Q10" s="75"/>
      <c r="R10" s="3" t="s">
        <v>28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6"/>
    </row>
    <row r="11" spans="1:85" s="51" customFormat="1" ht="60">
      <c r="A11" s="75" t="s">
        <v>59</v>
      </c>
      <c r="B11" s="66" t="s">
        <v>9</v>
      </c>
      <c r="C11" s="75">
        <v>6</v>
      </c>
      <c r="D11" s="15" t="s">
        <v>57</v>
      </c>
      <c r="E11" s="42" t="s">
        <v>52</v>
      </c>
      <c r="F11" s="42">
        <v>8</v>
      </c>
      <c r="G11" s="42">
        <v>8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f t="shared" si="0"/>
        <v>0</v>
      </c>
      <c r="N11" s="75"/>
      <c r="O11" s="75"/>
      <c r="P11" s="75"/>
      <c r="Q11" s="75"/>
      <c r="R11" s="1" t="s">
        <v>53</v>
      </c>
    </row>
    <row r="12" spans="1:85" s="51" customFormat="1" ht="60">
      <c r="A12" s="75" t="s">
        <v>59</v>
      </c>
      <c r="B12" s="66" t="s">
        <v>9</v>
      </c>
      <c r="C12" s="75">
        <v>7</v>
      </c>
      <c r="D12" s="15" t="s">
        <v>14</v>
      </c>
      <c r="E12" s="42" t="s">
        <v>21</v>
      </c>
      <c r="F12" s="42">
        <v>8</v>
      </c>
      <c r="G12" s="42">
        <v>8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f t="shared" si="0"/>
        <v>0</v>
      </c>
      <c r="N12" s="75"/>
      <c r="O12" s="75"/>
      <c r="P12" s="75"/>
      <c r="Q12" s="75"/>
      <c r="R12" s="1" t="s">
        <v>16</v>
      </c>
    </row>
    <row r="13" spans="1:85" s="51" customFormat="1" ht="60">
      <c r="A13" s="75" t="s">
        <v>59</v>
      </c>
      <c r="B13" s="66" t="s">
        <v>9</v>
      </c>
      <c r="C13" s="75">
        <v>8</v>
      </c>
      <c r="D13" s="72" t="s">
        <v>22</v>
      </c>
      <c r="E13" s="42" t="s">
        <v>30</v>
      </c>
      <c r="F13" s="42">
        <v>8</v>
      </c>
      <c r="G13" s="42">
        <v>8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f t="shared" si="0"/>
        <v>0</v>
      </c>
      <c r="N13" s="75"/>
      <c r="O13" s="75"/>
      <c r="P13" s="75"/>
      <c r="Q13" s="75"/>
      <c r="R13" s="3" t="s">
        <v>28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</row>
    <row r="14" spans="1:85" s="51" customFormat="1" ht="60">
      <c r="A14" s="75" t="s">
        <v>59</v>
      </c>
      <c r="B14" s="66" t="s">
        <v>9</v>
      </c>
      <c r="C14" s="75">
        <v>9</v>
      </c>
      <c r="D14" s="71" t="s">
        <v>37</v>
      </c>
      <c r="E14" s="42" t="s">
        <v>44</v>
      </c>
      <c r="F14" s="42">
        <v>8</v>
      </c>
      <c r="G14" s="42">
        <v>8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f t="shared" si="0"/>
        <v>0</v>
      </c>
      <c r="N14" s="75"/>
      <c r="O14" s="80"/>
      <c r="P14" s="75"/>
      <c r="Q14" s="75"/>
      <c r="R14" s="3" t="s">
        <v>38</v>
      </c>
    </row>
    <row r="15" spans="1:85" s="51" customFormat="1" ht="35.25" customHeight="1">
      <c r="A15" s="75" t="s">
        <v>59</v>
      </c>
      <c r="B15" s="66" t="s">
        <v>9</v>
      </c>
      <c r="C15" s="75">
        <v>10</v>
      </c>
      <c r="D15" s="72" t="s">
        <v>22</v>
      </c>
      <c r="E15" s="42" t="s">
        <v>31</v>
      </c>
      <c r="F15" s="42">
        <v>8</v>
      </c>
      <c r="G15" s="42">
        <v>8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f t="shared" si="0"/>
        <v>0</v>
      </c>
      <c r="N15" s="75"/>
      <c r="O15" s="75"/>
      <c r="P15" s="75"/>
      <c r="Q15" s="75"/>
      <c r="R15" s="3" t="s">
        <v>28</v>
      </c>
    </row>
    <row r="16" spans="1:85" s="51" customFormat="1" ht="60">
      <c r="A16" s="75" t="s">
        <v>59</v>
      </c>
      <c r="B16" s="66" t="s">
        <v>9</v>
      </c>
      <c r="C16" s="75">
        <v>11</v>
      </c>
      <c r="D16" s="72" t="s">
        <v>22</v>
      </c>
      <c r="E16" s="42" t="s">
        <v>27</v>
      </c>
      <c r="F16" s="42">
        <v>8</v>
      </c>
      <c r="G16" s="42">
        <v>8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f t="shared" si="0"/>
        <v>0</v>
      </c>
      <c r="N16" s="75"/>
      <c r="O16" s="75"/>
      <c r="P16" s="75"/>
      <c r="Q16" s="75"/>
      <c r="R16" s="3" t="s">
        <v>28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</row>
    <row r="17" spans="1:79" s="54" customFormat="1" ht="60">
      <c r="A17" s="75" t="s">
        <v>59</v>
      </c>
      <c r="B17" s="66" t="s">
        <v>9</v>
      </c>
      <c r="C17" s="75">
        <v>12</v>
      </c>
      <c r="D17" s="71" t="s">
        <v>37</v>
      </c>
      <c r="E17" s="42" t="s">
        <v>42</v>
      </c>
      <c r="F17" s="42">
        <v>8</v>
      </c>
      <c r="G17" s="42">
        <v>8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f t="shared" si="0"/>
        <v>0</v>
      </c>
      <c r="N17" s="75"/>
      <c r="O17" s="80"/>
      <c r="P17" s="75"/>
      <c r="Q17" s="75"/>
      <c r="R17" s="3" t="s">
        <v>38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</row>
    <row r="18" spans="1:79" s="54" customFormat="1" ht="60">
      <c r="A18" s="75" t="s">
        <v>59</v>
      </c>
      <c r="B18" s="66" t="s">
        <v>9</v>
      </c>
      <c r="C18" s="75">
        <v>13</v>
      </c>
      <c r="D18" s="72" t="s">
        <v>22</v>
      </c>
      <c r="E18" s="42" t="s">
        <v>32</v>
      </c>
      <c r="F18" s="42">
        <v>8</v>
      </c>
      <c r="G18" s="42">
        <v>8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f t="shared" si="0"/>
        <v>0</v>
      </c>
      <c r="N18" s="75"/>
      <c r="O18" s="75"/>
      <c r="P18" s="75"/>
      <c r="Q18" s="75"/>
      <c r="R18" s="3" t="s">
        <v>28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</row>
    <row r="19" spans="1:79" s="54" customFormat="1" ht="60">
      <c r="A19" s="75" t="s">
        <v>59</v>
      </c>
      <c r="B19" s="66" t="s">
        <v>9</v>
      </c>
      <c r="C19" s="75">
        <v>14</v>
      </c>
      <c r="D19" s="72" t="s">
        <v>22</v>
      </c>
      <c r="E19" s="42" t="s">
        <v>33</v>
      </c>
      <c r="F19" s="42">
        <v>8</v>
      </c>
      <c r="G19" s="42">
        <v>8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f t="shared" si="0"/>
        <v>0</v>
      </c>
      <c r="N19" s="75"/>
      <c r="O19" s="75"/>
      <c r="P19" s="75"/>
      <c r="Q19" s="75"/>
      <c r="R19" s="3" t="s">
        <v>28</v>
      </c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</row>
    <row r="20" spans="1:79">
      <c r="A20" s="4"/>
      <c r="B20" s="2"/>
      <c r="C20" s="4"/>
      <c r="D20" s="15"/>
      <c r="E20" s="8"/>
      <c r="F20" s="10"/>
      <c r="G20" s="5"/>
      <c r="H20" s="5"/>
      <c r="I20" s="5"/>
      <c r="J20" s="5"/>
      <c r="K20" s="5"/>
      <c r="L20" s="5"/>
      <c r="M20" s="42"/>
      <c r="N20" s="6"/>
      <c r="O20" s="6"/>
      <c r="P20" s="6"/>
      <c r="Q20" s="6"/>
      <c r="R20" s="1"/>
    </row>
  </sheetData>
  <sortState ref="D11:R19">
    <sortCondition ref="E11:E19"/>
  </sortState>
  <mergeCells count="4">
    <mergeCell ref="B1:CG1"/>
    <mergeCell ref="B2:CG2"/>
    <mergeCell ref="B3:CF3"/>
    <mergeCell ref="B4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G13"/>
  <sheetViews>
    <sheetView topLeftCell="A4" workbookViewId="0">
      <selection activeCell="E18" sqref="E18"/>
    </sheetView>
  </sheetViews>
  <sheetFormatPr defaultRowHeight="15.75"/>
  <cols>
    <col min="1" max="1" width="11.85546875" customWidth="1"/>
    <col min="2" max="2" width="16.140625" customWidth="1"/>
    <col min="3" max="3" width="8.7109375" customWidth="1"/>
    <col min="4" max="4" width="31" style="17" customWidth="1"/>
    <col min="5" max="5" width="32.85546875" style="38" customWidth="1"/>
    <col min="6" max="7" width="9.140625" style="38"/>
    <col min="8" max="8" width="6.7109375" style="38" customWidth="1"/>
    <col min="9" max="9" width="7.5703125" style="38" customWidth="1"/>
    <col min="10" max="10" width="6.42578125" style="38" customWidth="1"/>
    <col min="11" max="11" width="7.5703125" style="38" customWidth="1"/>
    <col min="12" max="12" width="7.28515625" style="38" customWidth="1"/>
    <col min="13" max="13" width="11.5703125" style="38" customWidth="1"/>
    <col min="14" max="14" width="13.42578125" style="38" customWidth="1"/>
    <col min="15" max="15" width="9.140625" style="38"/>
    <col min="16" max="16" width="11.85546875" style="38" customWidth="1"/>
    <col min="17" max="17" width="9.140625" style="38"/>
    <col min="18" max="18" width="22.85546875" style="38" customWidth="1"/>
  </cols>
  <sheetData>
    <row r="1" spans="1:85" ht="29.25" customHeight="1">
      <c r="A1" s="12"/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85" ht="29.25" customHeight="1">
      <c r="A2" s="12"/>
      <c r="B2" s="63" t="s">
        <v>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</row>
    <row r="3" spans="1:85" ht="29.25" customHeight="1">
      <c r="A3" s="12"/>
      <c r="B3" s="64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9"/>
    </row>
    <row r="4" spans="1:85" ht="42" customHeight="1">
      <c r="B4" s="65" t="s">
        <v>66</v>
      </c>
      <c r="C4" s="65"/>
      <c r="D4" s="65"/>
      <c r="E4" s="65"/>
      <c r="F4" s="65"/>
      <c r="G4" s="44"/>
      <c r="H4" s="44"/>
      <c r="I4" s="44"/>
      <c r="J4" s="44"/>
      <c r="K4" s="44"/>
      <c r="L4" s="18"/>
      <c r="M4" s="19"/>
      <c r="N4" s="19"/>
      <c r="O4" s="19"/>
      <c r="P4" s="19"/>
      <c r="Q4" s="19"/>
      <c r="R4" s="19"/>
      <c r="S4" s="18"/>
      <c r="T4" s="44"/>
      <c r="U4" s="44"/>
      <c r="V4" s="44"/>
      <c r="W4" s="44"/>
      <c r="X4" s="18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9"/>
    </row>
    <row r="5" spans="1:85" s="60" customFormat="1" ht="94.5">
      <c r="A5" s="52" t="s">
        <v>58</v>
      </c>
      <c r="B5" s="52" t="s">
        <v>0</v>
      </c>
      <c r="C5" s="52" t="s">
        <v>1</v>
      </c>
      <c r="D5" s="28" t="s">
        <v>13</v>
      </c>
      <c r="E5" s="21" t="s">
        <v>11</v>
      </c>
      <c r="F5" s="21" t="s">
        <v>2</v>
      </c>
      <c r="G5" s="21" t="s">
        <v>70</v>
      </c>
      <c r="H5" s="21" t="s">
        <v>61</v>
      </c>
      <c r="I5" s="21" t="s">
        <v>62</v>
      </c>
      <c r="J5" s="21" t="s">
        <v>63</v>
      </c>
      <c r="K5" s="21" t="s">
        <v>64</v>
      </c>
      <c r="L5" s="22" t="s">
        <v>65</v>
      </c>
      <c r="M5" s="22" t="s">
        <v>8</v>
      </c>
      <c r="N5" s="22" t="s">
        <v>3</v>
      </c>
      <c r="O5" s="22" t="s">
        <v>4</v>
      </c>
      <c r="P5" s="23" t="s">
        <v>5</v>
      </c>
      <c r="Q5" s="23" t="s">
        <v>6</v>
      </c>
      <c r="R5" s="21" t="s">
        <v>12</v>
      </c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</row>
    <row r="6" spans="1:85" s="51" customFormat="1" ht="48">
      <c r="A6" s="70" t="s">
        <v>59</v>
      </c>
      <c r="B6" s="67" t="s">
        <v>9</v>
      </c>
      <c r="C6" s="70">
        <v>1</v>
      </c>
      <c r="D6" s="71" t="s">
        <v>37</v>
      </c>
      <c r="E6" s="42" t="s">
        <v>48</v>
      </c>
      <c r="F6" s="42">
        <v>9</v>
      </c>
      <c r="G6" s="42">
        <v>9</v>
      </c>
      <c r="H6" s="42">
        <v>5</v>
      </c>
      <c r="I6" s="42">
        <v>4</v>
      </c>
      <c r="J6" s="42">
        <v>7</v>
      </c>
      <c r="K6" s="42">
        <v>0</v>
      </c>
      <c r="L6" s="42">
        <v>3</v>
      </c>
      <c r="M6" s="42">
        <f t="shared" ref="M6:M13" si="0">H6+I6+J6+K6+L6</f>
        <v>19</v>
      </c>
      <c r="N6" s="42"/>
      <c r="O6" s="42"/>
      <c r="P6" s="42"/>
      <c r="Q6" s="42"/>
      <c r="R6" s="3" t="s">
        <v>38</v>
      </c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</row>
    <row r="7" spans="1:85" s="51" customFormat="1" ht="48">
      <c r="A7" s="70" t="s">
        <v>59</v>
      </c>
      <c r="B7" s="67" t="s">
        <v>9</v>
      </c>
      <c r="C7" s="70">
        <v>3</v>
      </c>
      <c r="D7" s="71" t="s">
        <v>37</v>
      </c>
      <c r="E7" s="42" t="s">
        <v>47</v>
      </c>
      <c r="F7" s="42">
        <v>9</v>
      </c>
      <c r="G7" s="42">
        <v>9</v>
      </c>
      <c r="H7" s="42">
        <v>5</v>
      </c>
      <c r="I7" s="42">
        <v>4</v>
      </c>
      <c r="J7" s="42">
        <v>0</v>
      </c>
      <c r="K7" s="42">
        <v>0</v>
      </c>
      <c r="L7" s="42">
        <v>0</v>
      </c>
      <c r="M7" s="42">
        <f t="shared" si="0"/>
        <v>9</v>
      </c>
      <c r="N7" s="42"/>
      <c r="O7" s="42"/>
      <c r="P7" s="42"/>
      <c r="Q7" s="42"/>
      <c r="R7" s="3" t="s">
        <v>38</v>
      </c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</row>
    <row r="8" spans="1:85" s="51" customFormat="1" ht="48">
      <c r="A8" s="70" t="s">
        <v>59</v>
      </c>
      <c r="B8" s="67" t="s">
        <v>9</v>
      </c>
      <c r="C8" s="70">
        <v>2</v>
      </c>
      <c r="D8" s="71" t="s">
        <v>37</v>
      </c>
      <c r="E8" s="42" t="s">
        <v>46</v>
      </c>
      <c r="F8" s="42">
        <v>9</v>
      </c>
      <c r="G8" s="42">
        <v>9</v>
      </c>
      <c r="H8" s="42">
        <v>5</v>
      </c>
      <c r="I8" s="42">
        <v>4</v>
      </c>
      <c r="J8" s="42">
        <v>0</v>
      </c>
      <c r="K8" s="42">
        <v>0</v>
      </c>
      <c r="L8" s="42">
        <v>0</v>
      </c>
      <c r="M8" s="42">
        <f t="shared" si="0"/>
        <v>9</v>
      </c>
      <c r="N8" s="42"/>
      <c r="O8" s="42"/>
      <c r="P8" s="42"/>
      <c r="Q8" s="42"/>
      <c r="R8" s="3" t="s">
        <v>38</v>
      </c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</row>
    <row r="9" spans="1:85" s="51" customFormat="1" ht="48">
      <c r="A9" s="70" t="s">
        <v>59</v>
      </c>
      <c r="B9" s="67" t="s">
        <v>25</v>
      </c>
      <c r="C9" s="70">
        <v>4</v>
      </c>
      <c r="D9" s="71" t="s">
        <v>37</v>
      </c>
      <c r="E9" s="42" t="s">
        <v>49</v>
      </c>
      <c r="F9" s="42">
        <v>9</v>
      </c>
      <c r="G9" s="42">
        <v>9</v>
      </c>
      <c r="H9" s="42">
        <v>7</v>
      </c>
      <c r="I9" s="42">
        <v>0</v>
      </c>
      <c r="J9" s="42">
        <v>0</v>
      </c>
      <c r="K9" s="42">
        <v>0</v>
      </c>
      <c r="L9" s="42">
        <v>0</v>
      </c>
      <c r="M9" s="42">
        <f t="shared" si="0"/>
        <v>7</v>
      </c>
      <c r="N9" s="42"/>
      <c r="O9" s="42"/>
      <c r="P9" s="42"/>
      <c r="Q9" s="42"/>
      <c r="R9" s="42" t="s">
        <v>40</v>
      </c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</row>
    <row r="10" spans="1:85" s="51" customFormat="1" ht="60">
      <c r="A10" s="70" t="s">
        <v>59</v>
      </c>
      <c r="B10" s="67" t="s">
        <v>25</v>
      </c>
      <c r="C10" s="70">
        <v>5</v>
      </c>
      <c r="D10" s="72" t="s">
        <v>22</v>
      </c>
      <c r="E10" s="42" t="s">
        <v>26</v>
      </c>
      <c r="F10" s="69">
        <v>9</v>
      </c>
      <c r="G10" s="69">
        <v>9</v>
      </c>
      <c r="H10" s="69">
        <v>7</v>
      </c>
      <c r="I10" s="69">
        <v>0</v>
      </c>
      <c r="J10" s="69">
        <v>0</v>
      </c>
      <c r="K10" s="69">
        <v>0</v>
      </c>
      <c r="L10" s="42">
        <v>0</v>
      </c>
      <c r="M10" s="42">
        <f t="shared" si="0"/>
        <v>7</v>
      </c>
      <c r="N10" s="42"/>
      <c r="O10" s="42"/>
      <c r="P10" s="42"/>
      <c r="Q10" s="42"/>
      <c r="R10" s="1" t="s">
        <v>23</v>
      </c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</row>
    <row r="11" spans="1:85" s="51" customFormat="1" ht="48">
      <c r="A11" s="70" t="s">
        <v>59</v>
      </c>
      <c r="B11" s="67" t="s">
        <v>9</v>
      </c>
      <c r="C11" s="70">
        <v>6</v>
      </c>
      <c r="D11" s="15" t="s">
        <v>57</v>
      </c>
      <c r="E11" s="73" t="s">
        <v>56</v>
      </c>
      <c r="F11" s="69">
        <v>9</v>
      </c>
      <c r="G11" s="69">
        <v>9</v>
      </c>
      <c r="H11" s="69">
        <v>0</v>
      </c>
      <c r="I11" s="69">
        <v>0</v>
      </c>
      <c r="J11" s="69">
        <v>0</v>
      </c>
      <c r="K11" s="69">
        <v>0</v>
      </c>
      <c r="L11" s="42">
        <v>0</v>
      </c>
      <c r="M11" s="42">
        <f t="shared" si="0"/>
        <v>0</v>
      </c>
      <c r="N11" s="42"/>
      <c r="O11" s="42"/>
      <c r="P11" s="42"/>
      <c r="Q11" s="42"/>
      <c r="R11" s="74" t="s">
        <v>50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</row>
    <row r="12" spans="1:85" s="51" customFormat="1" ht="48">
      <c r="A12" s="70" t="s">
        <v>59</v>
      </c>
      <c r="B12" s="67" t="s">
        <v>25</v>
      </c>
      <c r="C12" s="70">
        <v>7</v>
      </c>
      <c r="D12" s="15" t="s">
        <v>57</v>
      </c>
      <c r="E12" s="42" t="s">
        <v>54</v>
      </c>
      <c r="F12" s="69">
        <v>9</v>
      </c>
      <c r="G12" s="69">
        <v>9</v>
      </c>
      <c r="H12" s="69">
        <v>0</v>
      </c>
      <c r="I12" s="69">
        <v>0</v>
      </c>
      <c r="J12" s="69">
        <v>0</v>
      </c>
      <c r="K12" s="69">
        <v>0</v>
      </c>
      <c r="L12" s="42">
        <v>0</v>
      </c>
      <c r="M12" s="42">
        <f t="shared" si="0"/>
        <v>0</v>
      </c>
      <c r="N12" s="42"/>
      <c r="O12" s="42"/>
      <c r="P12" s="42"/>
      <c r="Q12" s="42"/>
      <c r="R12" s="1" t="s">
        <v>50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</row>
    <row r="13" spans="1:85" s="51" customFormat="1" ht="48">
      <c r="A13" s="70" t="s">
        <v>59</v>
      </c>
      <c r="B13" s="66" t="s">
        <v>9</v>
      </c>
      <c r="C13" s="70">
        <v>8</v>
      </c>
      <c r="D13" s="15" t="s">
        <v>57</v>
      </c>
      <c r="E13" s="42" t="s">
        <v>55</v>
      </c>
      <c r="F13" s="69">
        <v>9</v>
      </c>
      <c r="G13" s="69">
        <v>9</v>
      </c>
      <c r="H13" s="69">
        <v>0</v>
      </c>
      <c r="I13" s="69">
        <v>0</v>
      </c>
      <c r="J13" s="69">
        <v>0</v>
      </c>
      <c r="K13" s="69">
        <v>0</v>
      </c>
      <c r="L13" s="42">
        <v>0</v>
      </c>
      <c r="M13" s="42">
        <f t="shared" si="0"/>
        <v>0</v>
      </c>
      <c r="N13" s="42"/>
      <c r="O13" s="42"/>
      <c r="P13" s="42"/>
      <c r="Q13" s="42"/>
      <c r="R13" s="1" t="s">
        <v>51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</row>
  </sheetData>
  <sortState ref="D6:R13">
    <sortCondition descending="1" ref="M6:M13"/>
  </sortState>
  <mergeCells count="4">
    <mergeCell ref="B1:CG1"/>
    <mergeCell ref="B2:CG2"/>
    <mergeCell ref="B3:CF3"/>
    <mergeCell ref="B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8"/>
  <sheetViews>
    <sheetView workbookViewId="0">
      <selection activeCell="K16" sqref="K16"/>
    </sheetView>
  </sheetViews>
  <sheetFormatPr defaultRowHeight="15.75"/>
  <cols>
    <col min="1" max="1" width="14" customWidth="1"/>
    <col min="2" max="2" width="12.85546875" customWidth="1"/>
    <col min="3" max="3" width="5.5703125" customWidth="1"/>
    <col min="4" max="4" width="34.7109375" style="17" customWidth="1"/>
    <col min="5" max="5" width="21" style="38" customWidth="1"/>
    <col min="6" max="6" width="7.85546875" style="38" customWidth="1"/>
    <col min="7" max="12" width="10.85546875" style="38" customWidth="1"/>
    <col min="13" max="13" width="14.42578125" style="38" customWidth="1"/>
    <col min="14" max="14" width="13.5703125" style="38" customWidth="1"/>
    <col min="15" max="15" width="8.28515625" style="38" customWidth="1"/>
    <col min="16" max="16" width="9.42578125" style="38" customWidth="1"/>
    <col min="17" max="17" width="10" style="38" customWidth="1"/>
    <col min="18" max="18" width="26.7109375" style="38" customWidth="1"/>
  </cols>
  <sheetData>
    <row r="1" spans="1:85" ht="29.25" customHeight="1">
      <c r="A1" s="12"/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85" ht="29.25" customHeight="1">
      <c r="A2" s="12"/>
      <c r="B2" s="63" t="s">
        <v>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</row>
    <row r="3" spans="1:85" ht="29.25" customHeight="1">
      <c r="A3" s="12"/>
      <c r="B3" s="64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9"/>
    </row>
    <row r="4" spans="1:85" ht="42" customHeight="1">
      <c r="B4" s="65" t="s">
        <v>66</v>
      </c>
      <c r="C4" s="65"/>
      <c r="D4" s="65"/>
      <c r="E4" s="65"/>
      <c r="F4" s="65"/>
      <c r="G4" s="18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8"/>
      <c r="T4" s="44"/>
      <c r="U4" s="44"/>
      <c r="V4" s="44"/>
      <c r="W4" s="44"/>
      <c r="X4" s="18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9"/>
    </row>
    <row r="5" spans="1:85" s="26" customFormat="1" ht="89.25" customHeight="1">
      <c r="A5" s="42" t="s">
        <v>58</v>
      </c>
      <c r="B5" s="21" t="s">
        <v>0</v>
      </c>
      <c r="C5" s="20" t="s">
        <v>7</v>
      </c>
      <c r="D5" s="28" t="s">
        <v>10</v>
      </c>
      <c r="E5" s="21" t="s">
        <v>11</v>
      </c>
      <c r="F5" s="21" t="s">
        <v>2</v>
      </c>
      <c r="G5" s="22" t="s">
        <v>70</v>
      </c>
      <c r="H5" s="22" t="s">
        <v>61</v>
      </c>
      <c r="I5" s="22" t="s">
        <v>62</v>
      </c>
      <c r="J5" s="22" t="s">
        <v>63</v>
      </c>
      <c r="K5" s="22" t="s">
        <v>64</v>
      </c>
      <c r="L5" s="22" t="s">
        <v>65</v>
      </c>
      <c r="M5" s="22" t="s">
        <v>8</v>
      </c>
      <c r="N5" s="22" t="s">
        <v>3</v>
      </c>
      <c r="O5" s="22" t="s">
        <v>4</v>
      </c>
      <c r="P5" s="23" t="s">
        <v>5</v>
      </c>
      <c r="Q5" s="23" t="s">
        <v>6</v>
      </c>
      <c r="R5" s="21" t="s">
        <v>12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5"/>
    </row>
    <row r="6" spans="1:85" s="51" customFormat="1" ht="48">
      <c r="A6" s="68" t="s">
        <v>59</v>
      </c>
      <c r="B6" s="67" t="s">
        <v>9</v>
      </c>
      <c r="C6" s="68">
        <v>1</v>
      </c>
      <c r="D6" s="15" t="s">
        <v>14</v>
      </c>
      <c r="E6" s="42" t="s">
        <v>18</v>
      </c>
      <c r="F6" s="69">
        <v>10</v>
      </c>
      <c r="G6" s="42">
        <v>10</v>
      </c>
      <c r="H6" s="42">
        <v>0</v>
      </c>
      <c r="I6" s="42">
        <v>0</v>
      </c>
      <c r="J6" s="42">
        <v>0</v>
      </c>
      <c r="K6" s="42">
        <v>2</v>
      </c>
      <c r="L6" s="42">
        <v>3</v>
      </c>
      <c r="M6" s="42">
        <f>H6+I6+J6+K6+L6</f>
        <v>5</v>
      </c>
      <c r="N6" s="42"/>
      <c r="O6" s="42"/>
      <c r="P6" s="42"/>
      <c r="Q6" s="42">
        <v>1</v>
      </c>
      <c r="R6" s="1" t="s">
        <v>19</v>
      </c>
    </row>
    <row r="7" spans="1:85" s="51" customFormat="1" ht="56.25" customHeight="1">
      <c r="A7" s="68" t="s">
        <v>59</v>
      </c>
      <c r="B7" s="67" t="s">
        <v>9</v>
      </c>
      <c r="C7" s="68">
        <v>2</v>
      </c>
      <c r="D7" s="15" t="s">
        <v>14</v>
      </c>
      <c r="E7" s="42" t="s">
        <v>20</v>
      </c>
      <c r="F7" s="69">
        <v>10</v>
      </c>
      <c r="G7" s="42">
        <v>10</v>
      </c>
      <c r="H7" s="42">
        <v>0</v>
      </c>
      <c r="I7" s="42">
        <v>5</v>
      </c>
      <c r="J7" s="42">
        <v>0</v>
      </c>
      <c r="K7" s="42">
        <v>0</v>
      </c>
      <c r="L7" s="42">
        <v>0</v>
      </c>
      <c r="M7" s="42">
        <f t="shared" ref="M7" si="0">H7+I7+J7+K7+L7</f>
        <v>5</v>
      </c>
      <c r="N7" s="42"/>
      <c r="O7" s="42"/>
      <c r="P7" s="42"/>
      <c r="Q7" s="42">
        <v>1</v>
      </c>
      <c r="R7" s="1" t="s">
        <v>19</v>
      </c>
    </row>
    <row r="8" spans="1:85">
      <c r="A8" s="7"/>
      <c r="B8" s="4"/>
      <c r="C8" s="7"/>
      <c r="D8" s="16"/>
      <c r="E8" s="11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</row>
  </sheetData>
  <sortState ref="A35:BV49">
    <sortCondition ref="E35:E49"/>
  </sortState>
  <mergeCells count="4">
    <mergeCell ref="B1:CG1"/>
    <mergeCell ref="B2:CG2"/>
    <mergeCell ref="B3:CF3"/>
    <mergeCell ref="B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G9"/>
  <sheetViews>
    <sheetView workbookViewId="0">
      <selection activeCell="O16" sqref="O16"/>
    </sheetView>
  </sheetViews>
  <sheetFormatPr defaultRowHeight="15.75"/>
  <cols>
    <col min="1" max="1" width="14" customWidth="1"/>
    <col min="2" max="2" width="13.42578125" customWidth="1"/>
    <col min="3" max="3" width="5" customWidth="1"/>
    <col min="4" max="4" width="29.85546875" style="17" customWidth="1"/>
    <col min="5" max="5" width="15.7109375" style="38" customWidth="1"/>
    <col min="6" max="6" width="7.5703125" style="38" customWidth="1"/>
    <col min="7" max="7" width="9.85546875" style="38" customWidth="1"/>
    <col min="8" max="8" width="7.140625" style="38" customWidth="1"/>
    <col min="9" max="9" width="7.28515625" style="38" customWidth="1"/>
    <col min="10" max="10" width="7.7109375" style="38" customWidth="1"/>
    <col min="11" max="11" width="7.85546875" style="38" customWidth="1"/>
    <col min="12" max="12" width="7.5703125" style="38" customWidth="1"/>
    <col min="13" max="13" width="11.42578125" style="38" customWidth="1"/>
    <col min="14" max="14" width="10.7109375" style="38" customWidth="1"/>
    <col min="15" max="15" width="11" style="38" customWidth="1"/>
    <col min="16" max="16" width="9.5703125" style="38" customWidth="1"/>
    <col min="17" max="17" width="11" style="38" customWidth="1"/>
    <col min="18" max="18" width="15.7109375" style="38" customWidth="1"/>
  </cols>
  <sheetData>
    <row r="1" spans="1:85" ht="29.25" customHeight="1">
      <c r="A1" s="12"/>
      <c r="B1" s="63" t="s">
        <v>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85" ht="29.25" customHeight="1">
      <c r="A2" s="12"/>
      <c r="B2" s="63" t="s">
        <v>68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</row>
    <row r="3" spans="1:85" ht="29.25" customHeight="1">
      <c r="A3" s="12"/>
      <c r="B3" s="64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9"/>
    </row>
    <row r="4" spans="1:85" ht="23.25" customHeight="1">
      <c r="B4" s="65" t="s">
        <v>66</v>
      </c>
      <c r="C4" s="65"/>
      <c r="D4" s="65"/>
      <c r="E4" s="65"/>
      <c r="F4" s="65"/>
      <c r="G4" s="44"/>
      <c r="H4" s="18"/>
      <c r="I4" s="18"/>
      <c r="J4" s="18"/>
      <c r="K4" s="18"/>
      <c r="L4" s="18"/>
      <c r="M4" s="19"/>
      <c r="N4" s="19"/>
      <c r="O4" s="19"/>
      <c r="P4" s="19"/>
      <c r="Q4" s="19"/>
      <c r="R4" s="19"/>
      <c r="S4" s="18"/>
      <c r="T4" s="44"/>
      <c r="U4" s="44"/>
      <c r="V4" s="44"/>
      <c r="W4" s="44"/>
      <c r="X4" s="18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9"/>
    </row>
    <row r="5" spans="1:85" s="26" customFormat="1" ht="112.5" customHeight="1">
      <c r="A5" s="42" t="s">
        <v>58</v>
      </c>
      <c r="B5" s="21" t="s">
        <v>0</v>
      </c>
      <c r="C5" s="20" t="s">
        <v>7</v>
      </c>
      <c r="D5" s="28" t="s">
        <v>10</v>
      </c>
      <c r="E5" s="21" t="s">
        <v>11</v>
      </c>
      <c r="F5" s="21" t="s">
        <v>2</v>
      </c>
      <c r="G5" s="21" t="s">
        <v>60</v>
      </c>
      <c r="H5" s="22" t="s">
        <v>61</v>
      </c>
      <c r="I5" s="22" t="s">
        <v>62</v>
      </c>
      <c r="J5" s="22" t="s">
        <v>63</v>
      </c>
      <c r="K5" s="22" t="s">
        <v>64</v>
      </c>
      <c r="L5" s="22" t="s">
        <v>65</v>
      </c>
      <c r="M5" s="22" t="s">
        <v>8</v>
      </c>
      <c r="N5" s="22" t="s">
        <v>3</v>
      </c>
      <c r="O5" s="22" t="s">
        <v>4</v>
      </c>
      <c r="P5" s="23" t="s">
        <v>5</v>
      </c>
      <c r="Q5" s="23" t="s">
        <v>6</v>
      </c>
      <c r="R5" s="21" t="s">
        <v>12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5"/>
    </row>
    <row r="6" spans="1:85" s="51" customFormat="1" ht="73.5" customHeight="1">
      <c r="A6" s="66" t="s">
        <v>59</v>
      </c>
      <c r="B6" s="67" t="s">
        <v>9</v>
      </c>
      <c r="C6" s="68">
        <v>1</v>
      </c>
      <c r="D6" s="15" t="s">
        <v>14</v>
      </c>
      <c r="E6" s="42" t="s">
        <v>15</v>
      </c>
      <c r="F6" s="69">
        <v>11</v>
      </c>
      <c r="G6" s="69">
        <v>11</v>
      </c>
      <c r="H6" s="42">
        <v>0</v>
      </c>
      <c r="I6" s="42">
        <v>1</v>
      </c>
      <c r="J6" s="42">
        <v>0</v>
      </c>
      <c r="K6" s="42">
        <v>0</v>
      </c>
      <c r="L6" s="42">
        <v>0</v>
      </c>
      <c r="M6" s="42">
        <f>H6+I6+J6+K6+L6</f>
        <v>1</v>
      </c>
      <c r="N6" s="42"/>
      <c r="O6" s="42"/>
      <c r="P6" s="42"/>
      <c r="Q6" s="42">
        <v>1</v>
      </c>
      <c r="R6" s="1" t="s">
        <v>16</v>
      </c>
    </row>
    <row r="7" spans="1:85" s="51" customFormat="1" ht="63" customHeight="1">
      <c r="A7" s="66" t="s">
        <v>59</v>
      </c>
      <c r="B7" s="67" t="s">
        <v>9</v>
      </c>
      <c r="C7" s="68">
        <v>2</v>
      </c>
      <c r="D7" s="15" t="s">
        <v>14</v>
      </c>
      <c r="E7" s="42" t="s">
        <v>17</v>
      </c>
      <c r="F7" s="69">
        <v>11</v>
      </c>
      <c r="G7" s="69">
        <v>11</v>
      </c>
      <c r="H7" s="42">
        <v>0</v>
      </c>
      <c r="I7" s="42">
        <v>1</v>
      </c>
      <c r="J7" s="42">
        <v>0</v>
      </c>
      <c r="K7" s="42">
        <v>0</v>
      </c>
      <c r="L7" s="42">
        <v>0</v>
      </c>
      <c r="M7" s="42">
        <f>H7+I7+J7+K7+L7</f>
        <v>1</v>
      </c>
      <c r="N7" s="42"/>
      <c r="O7" s="42"/>
      <c r="P7" s="42"/>
      <c r="Q7" s="42">
        <v>1</v>
      </c>
      <c r="R7" s="1" t="s">
        <v>16</v>
      </c>
    </row>
    <row r="8" spans="1:85">
      <c r="A8" s="14"/>
      <c r="B8" s="14"/>
      <c r="C8" s="14"/>
      <c r="D8" s="3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85">
      <c r="A9" s="14"/>
      <c r="B9" s="14"/>
      <c r="C9" s="14"/>
      <c r="D9" s="3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</sheetData>
  <sortState ref="A28:BV60">
    <sortCondition ref="E28:E60"/>
  </sortState>
  <mergeCells count="4">
    <mergeCell ref="B1:CG1"/>
    <mergeCell ref="B2:CG2"/>
    <mergeCell ref="B3:C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2024-12-04T04:36:41Z</dcterms:modified>
</cp:coreProperties>
</file>