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 activeTab="1"/>
  </bookViews>
  <sheets>
    <sheet name="7 класс (мал.)" sheetId="24" r:id="rId1"/>
    <sheet name="7 класс (дев.)" sheetId="15" r:id="rId2"/>
    <sheet name="8 класс(м) " sheetId="21" r:id="rId3"/>
    <sheet name="8 класс(д)" sheetId="16" r:id="rId4"/>
    <sheet name="9 класс(мал)" sheetId="25" r:id="rId5"/>
    <sheet name="9 класс(д)" sheetId="17" r:id="rId6"/>
    <sheet name="10 класс  (мал.)" sheetId="26" r:id="rId7"/>
    <sheet name="10 класс(9дев.) " sheetId="20" r:id="rId8"/>
    <sheet name="11 класс (мал)" sheetId="27" r:id="rId9"/>
    <sheet name="11 класс(дев.)" sheetId="19" r:id="rId10"/>
  </sheets>
  <definedNames>
    <definedName name="_xlnm._FilterDatabase" localSheetId="1" hidden="1">'7 класс (дев.)'!$B$15:$P$15</definedName>
    <definedName name="_xlnm._FilterDatabase" localSheetId="0" hidden="1">'7 класс (мал.)'!#REF!</definedName>
  </definedNames>
  <calcPr calcId="125725"/>
  <fileRecoveryPr autoRecover="0"/>
</workbook>
</file>

<file path=xl/calcChain.xml><?xml version="1.0" encoding="utf-8"?>
<calcChain xmlns="http://schemas.openxmlformats.org/spreadsheetml/2006/main">
  <c r="J6" i="20"/>
  <c r="J7" i="17"/>
  <c r="J6" i="15"/>
  <c r="J10"/>
  <c r="J8" i="16"/>
  <c r="J9" i="25"/>
  <c r="J13"/>
  <c r="J11"/>
  <c r="J6" i="17"/>
  <c r="J9" i="27"/>
  <c r="J7" i="20" l="1"/>
  <c r="J6" i="26"/>
  <c r="J9" i="17"/>
  <c r="J11"/>
  <c r="J13"/>
  <c r="J12" i="25"/>
  <c r="J10"/>
  <c r="J9" i="15"/>
  <c r="J14"/>
  <c r="J13"/>
  <c r="J10" i="24"/>
  <c r="J11"/>
  <c r="J7" i="19" l="1"/>
  <c r="J8" i="27"/>
  <c r="J8" i="20"/>
  <c r="J7" i="25"/>
  <c r="J8"/>
  <c r="J11" i="16"/>
  <c r="J7"/>
  <c r="J6" i="21"/>
  <c r="J11" i="15"/>
  <c r="J6" i="24"/>
  <c r="J8" i="19" l="1"/>
  <c r="J6"/>
  <c r="J7" i="27"/>
  <c r="J6"/>
  <c r="J9" i="20"/>
  <c r="J10" i="17"/>
  <c r="J12"/>
  <c r="J8"/>
  <c r="J6" i="25"/>
  <c r="J9" i="16"/>
  <c r="J6"/>
  <c r="J10"/>
  <c r="J8" i="21"/>
  <c r="J9"/>
  <c r="J7"/>
  <c r="J8" i="15"/>
  <c r="J7"/>
  <c r="J12"/>
  <c r="J7" i="24"/>
  <c r="J8"/>
  <c r="J9"/>
</calcChain>
</file>

<file path=xl/sharedStrings.xml><?xml version="1.0" encoding="utf-8"?>
<sst xmlns="http://schemas.openxmlformats.org/spreadsheetml/2006/main" count="455" uniqueCount="109">
  <si>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</si>
  <si>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</si>
  <si>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</si>
  <si>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</si>
  <si>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</si>
  <si>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</si>
  <si>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</si>
  <si>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</si>
  <si>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</si>
  <si>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</si>
  <si>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всего</t>
  </si>
  <si>
    <t>Образовательное учреждение (полное наименование согласно Устава)</t>
  </si>
  <si>
    <t>Морозова Роза Владимировна</t>
  </si>
  <si>
    <t>Атаманова Наталья Владимировна</t>
  </si>
  <si>
    <t>Резников Кирилл Вячеславович</t>
  </si>
  <si>
    <t>Кошелев Святослав Геннадьевич</t>
  </si>
  <si>
    <t>Говрунова Лиана Васильевна</t>
  </si>
  <si>
    <t>Разумовская Анастасия Дмитриевна</t>
  </si>
  <si>
    <t>Михайлова Валерия Андреевна</t>
  </si>
  <si>
    <t>Ломакин Алексей Вячеславович</t>
  </si>
  <si>
    <t>Акинин Арсений Андреевич</t>
  </si>
  <si>
    <t>Сырбу Иван Алексеевич</t>
  </si>
  <si>
    <t>Бычик Елизавета Дмитриевна</t>
  </si>
  <si>
    <t>Попова Анастасия Анатольевна</t>
  </si>
  <si>
    <t>Княгницкая Валерия Денисовна</t>
  </si>
  <si>
    <t>Атаманова  Наталья Владимировна</t>
  </si>
  <si>
    <t>Мамедов Саид Тарланович</t>
  </si>
  <si>
    <t>Дериглазов Максим Викторович</t>
  </si>
  <si>
    <t>Киселева Дарья Андреевна</t>
  </si>
  <si>
    <t>Шохина Василиса Владимировна</t>
  </si>
  <si>
    <t>Уракова Алена Владимировна</t>
  </si>
  <si>
    <t>Пахомова Екатерина Федоровна</t>
  </si>
  <si>
    <t>Проневский Данил Иванович</t>
  </si>
  <si>
    <t>Лупан Данил Денисович</t>
  </si>
  <si>
    <t>Рожкова Виктория Андреевна</t>
  </si>
  <si>
    <t>Пономаренко Виктория Романовна</t>
  </si>
  <si>
    <t>Муниципальное бюджетное общеобразовательное учреждение
- средняя общеобразовательная школа  №2 г.Аркадака Саратовской области</t>
  </si>
  <si>
    <t>Хохленков Кирилл Павлович</t>
  </si>
  <si>
    <t>Муниципальное бюджетное общеобразовательное учреждение- средняя общеобразовательная школа  №2 г.Аркадака Саратовской области</t>
  </si>
  <si>
    <t>Чугунов Евгений Сергеевич</t>
  </si>
  <si>
    <t>Бумагина Елена Владимировна</t>
  </si>
  <si>
    <t>Мижа Степан Валентинович</t>
  </si>
  <si>
    <t>Бочарова Елизавета Игоревна</t>
  </si>
  <si>
    <t>Викулова Елизовета Алесандровна</t>
  </si>
  <si>
    <t>Толочков Роман Сергеевич</t>
  </si>
  <si>
    <t>Кушаношвили Динара Давидовна</t>
  </si>
  <si>
    <t>Белопольская Дарья Тимуровна</t>
  </si>
  <si>
    <t>Зенова Маргарита Алексеевна</t>
  </si>
  <si>
    <t xml:space="preserve">Чугунов Евгений Сергеевич </t>
  </si>
  <si>
    <t>Шурупцев Михаил Владимирович</t>
  </si>
  <si>
    <t>Сисин Арсений Павлович</t>
  </si>
  <si>
    <t>Набирушкина Анастасия Валерьевна</t>
  </si>
  <si>
    <t>Белоусова Анастасия Александровна</t>
  </si>
  <si>
    <t>Голякова Дарья Александровна</t>
  </si>
  <si>
    <t>Тарасов Захар Павлович</t>
  </si>
  <si>
    <t>Курносикова Валентина Алексеевна</t>
  </si>
  <si>
    <t>Муниципальное бюджетное общеобразовательное учреждение- средняя общеобразовательная школа  №3 г.Аркадака Саратовской области</t>
  </si>
  <si>
    <t>Муниципальное бюджетное общеобразовательное учреждение - средняя ощеобразовательная школа №1 г. Аркадака Саратовской области</t>
  </si>
  <si>
    <t>Прикладов Владимир Николаевич</t>
  </si>
  <si>
    <t xml:space="preserve">Равилов Максим Владиславович </t>
  </si>
  <si>
    <t xml:space="preserve">Равилов Артем Владиславович </t>
  </si>
  <si>
    <t xml:space="preserve">Селизнева Ксения  Сергеевна </t>
  </si>
  <si>
    <t xml:space="preserve">Полиневская Валентина  Васильевна </t>
  </si>
  <si>
    <t xml:space="preserve">Ивлева Глаша Сергеевна </t>
  </si>
  <si>
    <t xml:space="preserve">Богданова Ксения Дмитреевна </t>
  </si>
  <si>
    <t xml:space="preserve">Сидоров Андрей Игоревич </t>
  </si>
  <si>
    <t xml:space="preserve">Амрахов Эльнур Роман-оглы </t>
  </si>
  <si>
    <t xml:space="preserve">Сидоров Алексей Игоревич </t>
  </si>
  <si>
    <t xml:space="preserve">Борщев Антон Олегович </t>
  </si>
  <si>
    <t xml:space="preserve">Бабосина Виктория Сергеевна </t>
  </si>
  <si>
    <t xml:space="preserve">Ларькова Полина Алексеевна </t>
  </si>
  <si>
    <t xml:space="preserve">Южанина Ангелина Алексеевна </t>
  </si>
  <si>
    <t xml:space="preserve">Чупанов Тамерлан Ахмедович </t>
  </si>
  <si>
    <t xml:space="preserve">Еремина Елизавета Анатольевна </t>
  </si>
  <si>
    <t xml:space="preserve">Никитин Александр Анатольевич </t>
  </si>
  <si>
    <t>муниципальное бюджетное общеобразовательное учреждение - средняя ощеобразовательная школа №1 г. Аркадака Саратовской области</t>
  </si>
  <si>
    <t>Муниципальное бюджетное общеобразовательное учреждение - средняя общеобразовательная школа №1 г. Аркадака Саратовской области</t>
  </si>
  <si>
    <t>класс участия</t>
  </si>
  <si>
    <t>Муниципальный район</t>
  </si>
  <si>
    <t>физическая культура</t>
  </si>
  <si>
    <t>Аркадакский</t>
  </si>
  <si>
    <t>предмет</t>
  </si>
  <si>
    <t xml:space="preserve">Аркадакский </t>
  </si>
  <si>
    <t xml:space="preserve">теория,         31 б. </t>
  </si>
  <si>
    <t xml:space="preserve">практика, </t>
  </si>
  <si>
    <t xml:space="preserve">Максимальный балл   - </t>
  </si>
  <si>
    <t>теория, 35 б.</t>
  </si>
  <si>
    <t>клас участия</t>
  </si>
  <si>
    <t xml:space="preserve">Протокол заседания жюри муниципального этапа всероссийской олимпиады школьников по  физической культуре      от 20 ноября 2024 г.                  </t>
  </si>
  <si>
    <t xml:space="preserve">Повестка: утверждение результатов  муниципального этапа всероссийской олимпиады по     физической культуре                       </t>
  </si>
  <si>
    <t xml:space="preserve">Решили: утвердить результаты муниципального этапа всероссийской олимпиады по    физической культуре         </t>
  </si>
  <si>
    <t xml:space="preserve">Симонова Дарья Владимировна </t>
  </si>
  <si>
    <t xml:space="preserve">практика,  35 б. </t>
  </si>
  <si>
    <t>теория,  35б.</t>
  </si>
  <si>
    <t>Максимальный балл  - 70</t>
  </si>
  <si>
    <t xml:space="preserve">теория,          35б. </t>
  </si>
  <si>
    <t xml:space="preserve">практика, 35  б. </t>
  </si>
  <si>
    <t>Максимальный балл   -70</t>
  </si>
  <si>
    <t xml:space="preserve">практика, 35. </t>
  </si>
  <si>
    <t>Максимальный балл - 70</t>
  </si>
  <si>
    <t>теория,       35 б.</t>
  </si>
  <si>
    <t xml:space="preserve">практика,35 б. </t>
  </si>
  <si>
    <t>Максимальный балл  70</t>
  </si>
  <si>
    <t>Максимальный балл   - 70</t>
  </si>
  <si>
    <t>теория,  35 б.</t>
  </si>
  <si>
    <t xml:space="preserve">практика,       35 б. </t>
  </si>
  <si>
    <t xml:space="preserve">практика,35б. </t>
  </si>
  <si>
    <t>Класс участия</t>
  </si>
  <si>
    <t xml:space="preserve">практика,      35 б.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</si>
</sst>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1" fillId="0" borderId="4" xfId="0" applyFont="1" applyBorder="1" applyAlignment="1">
      <alignment horizontal="left" vertical="center"/>
    </xf>
    <xf numFmtId="0" fontId="12" fillId="0" borderId="4" xfId="0" applyFont="1" applyBorder="1"/>
    <xf numFmtId="0" fontId="11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7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4" fillId="4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0" fillId="0" borderId="4" xfId="0" applyFont="1" applyBorder="1" applyAlignment="1">
      <alignment horizontal="center"/>
    </xf>
    <xf numFmtId="0" fontId="12" fillId="0" borderId="0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5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7" fillId="0" borderId="2" xfId="0" applyNumberFormat="1" applyFont="1" applyBorder="1"/>
    <xf numFmtId="2" fontId="9" fillId="0" borderId="0" xfId="0" applyNumberFormat="1" applyFont="1"/>
    <xf numFmtId="2" fontId="9" fillId="0" borderId="0" xfId="0" applyNumberFormat="1" applyFont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8" fillId="4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9" fillId="0" borderId="0" xfId="0" applyFont="1" applyBorder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wrapText="1"/>
    </xf>
    <xf numFmtId="0" fontId="2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0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2" fillId="0" borderId="12" xfId="0" applyFont="1" applyBorder="1"/>
    <xf numFmtId="0" fontId="22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2" fontId="2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3" fillId="2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1" fillId="0" borderId="2" xfId="0" applyFont="1" applyBorder="1"/>
    <xf numFmtId="2" fontId="2" fillId="2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/>
    <xf numFmtId="0" fontId="1" fillId="0" borderId="2" xfId="0" applyFont="1" applyBorder="1" applyAlignment="1">
      <alignment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workbookViewId="0">
      <selection activeCell="E20" sqref="E20"/>
    </sheetView>
  </sheetViews>
  <sheetFormatPr defaultRowHeight="15"/>
  <cols>
    <col min="1" max="1" width="16.85546875" style="9" customWidth="1"/>
    <col min="2" max="2" width="20.28515625" style="9" customWidth="1"/>
    <col min="3" max="3" width="6.140625" style="9" customWidth="1"/>
    <col min="4" max="4" width="52" style="97" customWidth="1"/>
    <col min="5" max="5" width="33.28515625" style="55" customWidth="1"/>
    <col min="6" max="7" width="7" style="55" customWidth="1"/>
    <col min="8" max="8" width="8.85546875" style="55" customWidth="1"/>
    <col min="9" max="9" width="11.42578125" style="55" customWidth="1"/>
    <col min="10" max="10" width="7.140625" style="87" customWidth="1"/>
    <col min="11" max="11" width="8.28515625" style="9" customWidth="1"/>
    <col min="12" max="12" width="8.42578125" style="9" customWidth="1"/>
    <col min="13" max="13" width="16.140625" style="9" customWidth="1"/>
    <col min="14" max="14" width="12.28515625" style="9" customWidth="1"/>
    <col min="15" max="15" width="35.5703125" style="9" customWidth="1"/>
    <col min="16" max="16" width="40.7109375" style="9" customWidth="1"/>
    <col min="17" max="16384" width="9.140625" style="9"/>
  </cols>
  <sheetData>
    <row r="1" spans="1:15" s="2" customFormat="1" ht="15.75" customHeight="1">
      <c r="B1" s="158" t="s">
        <v>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" customFormat="1" ht="15.75" customHeight="1">
      <c r="B2" s="158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2" customFormat="1" ht="15.75" customHeight="1"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2" customFormat="1" ht="15.75" customHeight="1">
      <c r="B4" s="156" t="s">
        <v>94</v>
      </c>
      <c r="C4" s="157"/>
      <c r="D4" s="157"/>
      <c r="E4" s="157"/>
      <c r="F4" s="3"/>
      <c r="G4" s="3"/>
      <c r="H4" s="3"/>
      <c r="I4" s="3"/>
      <c r="J4" s="75"/>
      <c r="K4" s="3"/>
      <c r="L4" s="14"/>
      <c r="M4" s="13"/>
      <c r="N4" s="12"/>
      <c r="O4" s="5"/>
    </row>
    <row r="5" spans="1:15" s="2" customFormat="1" ht="63">
      <c r="A5" s="99" t="s">
        <v>78</v>
      </c>
      <c r="B5" s="20" t="s">
        <v>9</v>
      </c>
      <c r="C5" s="25" t="s">
        <v>0</v>
      </c>
      <c r="D5" s="91" t="s">
        <v>11</v>
      </c>
      <c r="E5" s="20" t="s">
        <v>1</v>
      </c>
      <c r="F5" s="20" t="s">
        <v>2</v>
      </c>
      <c r="G5" s="20" t="s">
        <v>77</v>
      </c>
      <c r="H5" s="20" t="s">
        <v>93</v>
      </c>
      <c r="I5" s="20" t="s">
        <v>92</v>
      </c>
      <c r="J5" s="76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5" ht="47.25" customHeight="1">
      <c r="A6" s="110" t="s">
        <v>80</v>
      </c>
      <c r="B6" s="90" t="s">
        <v>79</v>
      </c>
      <c r="C6" s="89">
        <v>1</v>
      </c>
      <c r="D6" s="108" t="s">
        <v>56</v>
      </c>
      <c r="E6" s="57" t="s">
        <v>41</v>
      </c>
      <c r="F6" s="104">
        <v>7</v>
      </c>
      <c r="G6" s="104">
        <v>7</v>
      </c>
      <c r="H6" s="104">
        <v>21.2</v>
      </c>
      <c r="I6" s="104">
        <v>25.4</v>
      </c>
      <c r="J6" s="105">
        <f t="shared" ref="J6:J11" si="0">H6+I6</f>
        <v>46.599999999999994</v>
      </c>
      <c r="K6" s="106"/>
      <c r="L6" s="107"/>
      <c r="M6" s="104"/>
      <c r="N6" s="104">
        <v>1</v>
      </c>
      <c r="O6" s="104" t="s">
        <v>40</v>
      </c>
    </row>
    <row r="7" spans="1:15" ht="42.75" customHeight="1">
      <c r="A7" s="110" t="s">
        <v>80</v>
      </c>
      <c r="B7" s="90" t="s">
        <v>79</v>
      </c>
      <c r="C7" s="89">
        <v>2</v>
      </c>
      <c r="D7" s="108" t="s">
        <v>36</v>
      </c>
      <c r="E7" s="57" t="s">
        <v>15</v>
      </c>
      <c r="F7" s="104">
        <v>7</v>
      </c>
      <c r="G7" s="104">
        <v>7</v>
      </c>
      <c r="H7" s="104">
        <v>19.399999999999999</v>
      </c>
      <c r="I7" s="104">
        <v>25.34</v>
      </c>
      <c r="J7" s="105">
        <f t="shared" si="0"/>
        <v>44.739999999999995</v>
      </c>
      <c r="K7" s="104"/>
      <c r="L7" s="107"/>
      <c r="M7" s="104"/>
      <c r="N7" s="106">
        <v>2</v>
      </c>
      <c r="O7" s="104" t="s">
        <v>13</v>
      </c>
    </row>
    <row r="8" spans="1:15" ht="35.25" customHeight="1">
      <c r="A8" s="110" t="s">
        <v>80</v>
      </c>
      <c r="B8" s="90" t="s">
        <v>79</v>
      </c>
      <c r="C8" s="89">
        <v>3</v>
      </c>
      <c r="D8" s="108" t="s">
        <v>36</v>
      </c>
      <c r="E8" s="57" t="s">
        <v>14</v>
      </c>
      <c r="F8" s="104">
        <v>7</v>
      </c>
      <c r="G8" s="104">
        <v>7</v>
      </c>
      <c r="H8" s="104">
        <v>15.4</v>
      </c>
      <c r="I8" s="104">
        <v>22.9</v>
      </c>
      <c r="J8" s="105">
        <f t="shared" si="0"/>
        <v>38.299999999999997</v>
      </c>
      <c r="K8" s="106"/>
      <c r="L8" s="107"/>
      <c r="M8" s="104"/>
      <c r="N8" s="104">
        <v>3</v>
      </c>
      <c r="O8" s="104" t="s">
        <v>12</v>
      </c>
    </row>
    <row r="9" spans="1:15" ht="39" customHeight="1">
      <c r="A9" s="110" t="s">
        <v>80</v>
      </c>
      <c r="B9" s="90" t="s">
        <v>79</v>
      </c>
      <c r="C9" s="89">
        <v>4</v>
      </c>
      <c r="D9" s="108" t="s">
        <v>36</v>
      </c>
      <c r="E9" s="57" t="s">
        <v>37</v>
      </c>
      <c r="F9" s="104">
        <v>7</v>
      </c>
      <c r="G9" s="104">
        <v>7</v>
      </c>
      <c r="H9" s="104">
        <v>22</v>
      </c>
      <c r="I9" s="104">
        <v>15.99</v>
      </c>
      <c r="J9" s="105">
        <f t="shared" si="0"/>
        <v>37.99</v>
      </c>
      <c r="K9" s="106"/>
      <c r="L9" s="107"/>
      <c r="M9" s="104"/>
      <c r="N9" s="104">
        <v>4</v>
      </c>
      <c r="O9" s="104" t="s">
        <v>12</v>
      </c>
    </row>
    <row r="10" spans="1:15" ht="42" customHeight="1">
      <c r="A10" s="110" t="s">
        <v>80</v>
      </c>
      <c r="B10" s="90" t="s">
        <v>79</v>
      </c>
      <c r="C10" s="89">
        <v>5</v>
      </c>
      <c r="D10" s="108" t="s">
        <v>76</v>
      </c>
      <c r="E10" s="57" t="s">
        <v>60</v>
      </c>
      <c r="F10" s="104">
        <v>7</v>
      </c>
      <c r="G10" s="104">
        <v>7</v>
      </c>
      <c r="H10" s="104">
        <v>9.4</v>
      </c>
      <c r="I10" s="104">
        <v>0</v>
      </c>
      <c r="J10" s="105">
        <f t="shared" si="0"/>
        <v>9.4</v>
      </c>
      <c r="K10" s="106"/>
      <c r="L10" s="107"/>
      <c r="M10" s="104"/>
      <c r="N10" s="104">
        <v>5</v>
      </c>
      <c r="O10" s="104" t="s">
        <v>58</v>
      </c>
    </row>
    <row r="11" spans="1:15" s="100" customFormat="1" ht="60.75" customHeight="1">
      <c r="A11" s="110" t="s">
        <v>80</v>
      </c>
      <c r="B11" s="89" t="s">
        <v>79</v>
      </c>
      <c r="C11" s="89">
        <v>6</v>
      </c>
      <c r="D11" s="119" t="s">
        <v>76</v>
      </c>
      <c r="E11" s="57" t="s">
        <v>59</v>
      </c>
      <c r="F11" s="104">
        <v>7</v>
      </c>
      <c r="G11" s="104">
        <v>7</v>
      </c>
      <c r="H11" s="104">
        <v>7.8</v>
      </c>
      <c r="I11" s="104">
        <v>0</v>
      </c>
      <c r="J11" s="105">
        <f t="shared" si="0"/>
        <v>7.8</v>
      </c>
      <c r="K11" s="106"/>
      <c r="L11" s="107"/>
      <c r="M11" s="104"/>
      <c r="N11" s="104">
        <v>6</v>
      </c>
      <c r="O11" s="104" t="s">
        <v>58</v>
      </c>
    </row>
  </sheetData>
  <sortState ref="A6:O11">
    <sortCondition descending="1" ref="J6:J11"/>
  </sortState>
  <mergeCells count="4">
    <mergeCell ref="B4:E4"/>
    <mergeCell ref="B1:O1"/>
    <mergeCell ref="B2:O2"/>
    <mergeCell ref="B3:O3"/>
  </mergeCells>
  <pageMargins left="0.7" right="0.7" top="0.75" bottom="0.75" header="0.3" footer="0.3"/>
  <pageSetup paperSize="9" scale="3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tabSelected="1" workbookViewId="0">
      <selection activeCell="D9" sqref="D9"/>
    </sheetView>
  </sheetViews>
  <sheetFormatPr defaultRowHeight="15"/>
  <cols>
    <col min="1" max="1" width="15" style="102" customWidth="1"/>
    <col min="2" max="2" width="19.140625" style="9" customWidth="1"/>
    <col min="3" max="3" width="6.140625" style="9" customWidth="1"/>
    <col min="4" max="4" width="43.140625" style="55" customWidth="1"/>
    <col min="5" max="5" width="37.85546875" style="55" customWidth="1"/>
    <col min="6" max="7" width="7" style="9" customWidth="1"/>
    <col min="8" max="8" width="10" style="9" customWidth="1"/>
    <col min="9" max="9" width="11" style="9" customWidth="1"/>
    <col min="10" max="10" width="7.140625" style="86" customWidth="1"/>
    <col min="11" max="11" width="12.42578125" style="9" customWidth="1"/>
    <col min="12" max="12" width="7.42578125" style="9" customWidth="1"/>
    <col min="13" max="13" width="19.28515625" style="9" customWidth="1"/>
    <col min="14" max="14" width="11.140625" style="9" customWidth="1"/>
    <col min="15" max="15" width="36.5703125" style="9" customWidth="1"/>
    <col min="16" max="16" width="40.7109375" style="9" customWidth="1"/>
    <col min="17" max="16384" width="9.140625" style="9"/>
  </cols>
  <sheetData>
    <row r="1" spans="1:15" s="2" customFormat="1" ht="15.75" customHeight="1">
      <c r="B1" s="158" t="s">
        <v>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" customFormat="1" ht="15.75" customHeight="1">
      <c r="B2" s="158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2" customFormat="1" ht="15.75" customHeight="1"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2" customFormat="1" ht="15.75" customHeight="1">
      <c r="A4" s="101"/>
      <c r="B4" s="156" t="s">
        <v>97</v>
      </c>
      <c r="C4" s="157"/>
      <c r="D4" s="157"/>
      <c r="E4" s="157"/>
      <c r="F4" s="3"/>
      <c r="G4" s="3"/>
      <c r="H4" s="3"/>
      <c r="I4" s="3"/>
      <c r="J4" s="75"/>
      <c r="K4" s="3"/>
      <c r="L4" s="14"/>
      <c r="M4" s="13"/>
      <c r="N4" s="12"/>
      <c r="O4" s="5"/>
    </row>
    <row r="5" spans="1:15" s="2" customFormat="1" ht="63">
      <c r="A5" s="167" t="s">
        <v>78</v>
      </c>
      <c r="B5" s="20" t="s">
        <v>81</v>
      </c>
      <c r="C5" s="25" t="s">
        <v>0</v>
      </c>
      <c r="D5" s="20" t="s">
        <v>11</v>
      </c>
      <c r="E5" s="20" t="s">
        <v>1</v>
      </c>
      <c r="F5" s="20" t="s">
        <v>2</v>
      </c>
      <c r="G5" s="20" t="s">
        <v>77</v>
      </c>
      <c r="H5" s="20" t="s">
        <v>95</v>
      </c>
      <c r="I5" s="20" t="s">
        <v>96</v>
      </c>
      <c r="J5" s="76" t="s">
        <v>10</v>
      </c>
      <c r="K5" s="20" t="s">
        <v>4</v>
      </c>
      <c r="L5" s="25" t="s">
        <v>5</v>
      </c>
      <c r="M5" s="20" t="s">
        <v>6</v>
      </c>
      <c r="N5" s="20" t="s">
        <v>7</v>
      </c>
      <c r="O5" s="30" t="s">
        <v>8</v>
      </c>
    </row>
    <row r="6" spans="1:15" ht="50.25" customHeight="1">
      <c r="A6" s="117" t="s">
        <v>82</v>
      </c>
      <c r="B6" s="113" t="s">
        <v>79</v>
      </c>
      <c r="C6" s="114">
        <v>1</v>
      </c>
      <c r="D6" s="116" t="s">
        <v>56</v>
      </c>
      <c r="E6" s="19" t="s">
        <v>43</v>
      </c>
      <c r="F6" s="115">
        <v>7</v>
      </c>
      <c r="G6" s="115">
        <v>7</v>
      </c>
      <c r="H6" s="115">
        <v>19</v>
      </c>
      <c r="I6" s="115">
        <v>20.03</v>
      </c>
      <c r="J6" s="82">
        <f t="shared" ref="J6:J14" si="0">H6+I6</f>
        <v>39.03</v>
      </c>
      <c r="K6" s="29"/>
      <c r="L6" s="40"/>
      <c r="M6" s="115"/>
      <c r="N6" s="115">
        <v>1</v>
      </c>
      <c r="O6" s="115" t="s">
        <v>40</v>
      </c>
    </row>
    <row r="7" spans="1:15" ht="38.25" customHeight="1">
      <c r="A7" s="117" t="s">
        <v>82</v>
      </c>
      <c r="B7" s="113" t="s">
        <v>79</v>
      </c>
      <c r="C7" s="114">
        <v>2</v>
      </c>
      <c r="D7" s="116" t="s">
        <v>38</v>
      </c>
      <c r="E7" s="19" t="s">
        <v>17</v>
      </c>
      <c r="F7" s="115">
        <v>7</v>
      </c>
      <c r="G7" s="115">
        <v>7</v>
      </c>
      <c r="H7" s="115">
        <v>9.4</v>
      </c>
      <c r="I7" s="115">
        <v>23.18</v>
      </c>
      <c r="J7" s="82">
        <f t="shared" si="0"/>
        <v>32.58</v>
      </c>
      <c r="K7" s="29"/>
      <c r="L7" s="40"/>
      <c r="M7" s="115"/>
      <c r="N7" s="115">
        <v>2</v>
      </c>
      <c r="O7" s="115" t="s">
        <v>13</v>
      </c>
    </row>
    <row r="8" spans="1:15" ht="45.75" customHeight="1">
      <c r="A8" s="117" t="s">
        <v>82</v>
      </c>
      <c r="B8" s="113" t="s">
        <v>79</v>
      </c>
      <c r="C8" s="114">
        <v>3</v>
      </c>
      <c r="D8" s="116" t="s">
        <v>38</v>
      </c>
      <c r="E8" s="19" t="s">
        <v>18</v>
      </c>
      <c r="F8" s="115">
        <v>7</v>
      </c>
      <c r="G8" s="115">
        <v>7</v>
      </c>
      <c r="H8" s="115">
        <v>8.8000000000000007</v>
      </c>
      <c r="I8" s="115">
        <v>21.24</v>
      </c>
      <c r="J8" s="82">
        <f t="shared" si="0"/>
        <v>30.04</v>
      </c>
      <c r="K8" s="115"/>
      <c r="L8" s="40"/>
      <c r="M8" s="29"/>
      <c r="N8" s="29">
        <v>3</v>
      </c>
      <c r="O8" s="115" t="s">
        <v>13</v>
      </c>
    </row>
    <row r="9" spans="1:15" ht="52.5" customHeight="1">
      <c r="A9" s="117" t="s">
        <v>82</v>
      </c>
      <c r="B9" s="113" t="s">
        <v>79</v>
      </c>
      <c r="C9" s="114">
        <v>4</v>
      </c>
      <c r="D9" s="116" t="s">
        <v>57</v>
      </c>
      <c r="E9" s="19" t="s">
        <v>64</v>
      </c>
      <c r="F9" s="115">
        <v>7</v>
      </c>
      <c r="G9" s="115">
        <v>7</v>
      </c>
      <c r="H9" s="115">
        <v>10</v>
      </c>
      <c r="I9" s="115">
        <v>18.79</v>
      </c>
      <c r="J9" s="82">
        <f t="shared" si="0"/>
        <v>28.79</v>
      </c>
      <c r="K9" s="115"/>
      <c r="L9" s="40"/>
      <c r="M9" s="29"/>
      <c r="N9" s="118">
        <v>4</v>
      </c>
      <c r="O9" s="115" t="s">
        <v>58</v>
      </c>
    </row>
    <row r="10" spans="1:15" ht="52.5" customHeight="1">
      <c r="A10" s="117" t="s">
        <v>82</v>
      </c>
      <c r="B10" s="113" t="s">
        <v>79</v>
      </c>
      <c r="C10" s="114">
        <v>5</v>
      </c>
      <c r="D10" s="116" t="s">
        <v>57</v>
      </c>
      <c r="E10" s="19" t="s">
        <v>63</v>
      </c>
      <c r="F10" s="115">
        <v>7</v>
      </c>
      <c r="G10" s="115">
        <v>7</v>
      </c>
      <c r="H10" s="115">
        <v>6</v>
      </c>
      <c r="I10" s="115">
        <v>17.71</v>
      </c>
      <c r="J10" s="82">
        <f t="shared" si="0"/>
        <v>23.71</v>
      </c>
      <c r="K10" s="115"/>
      <c r="L10" s="40"/>
      <c r="M10" s="29"/>
      <c r="N10" s="29">
        <v>5</v>
      </c>
      <c r="O10" s="115" t="s">
        <v>58</v>
      </c>
    </row>
    <row r="11" spans="1:15" ht="48" customHeight="1">
      <c r="A11" s="117" t="s">
        <v>82</v>
      </c>
      <c r="B11" s="113" t="s">
        <v>79</v>
      </c>
      <c r="C11" s="114">
        <v>6</v>
      </c>
      <c r="D11" s="116" t="s">
        <v>56</v>
      </c>
      <c r="E11" s="19" t="s">
        <v>42</v>
      </c>
      <c r="F11" s="115">
        <v>7</v>
      </c>
      <c r="G11" s="115">
        <v>7</v>
      </c>
      <c r="H11" s="115">
        <v>3</v>
      </c>
      <c r="I11" s="115">
        <v>20.22</v>
      </c>
      <c r="J11" s="82">
        <f t="shared" si="0"/>
        <v>23.22</v>
      </c>
      <c r="K11" s="29"/>
      <c r="L11" s="40"/>
      <c r="M11" s="115"/>
      <c r="N11" s="115">
        <v>6</v>
      </c>
      <c r="O11" s="115" t="s">
        <v>40</v>
      </c>
    </row>
    <row r="12" spans="1:15" ht="54.75" customHeight="1">
      <c r="A12" s="117" t="s">
        <v>82</v>
      </c>
      <c r="B12" s="113" t="s">
        <v>79</v>
      </c>
      <c r="C12" s="114">
        <v>7</v>
      </c>
      <c r="D12" s="116" t="s">
        <v>38</v>
      </c>
      <c r="E12" s="19" t="s">
        <v>16</v>
      </c>
      <c r="F12" s="115">
        <v>7</v>
      </c>
      <c r="G12" s="115">
        <v>7</v>
      </c>
      <c r="H12" s="115">
        <v>5</v>
      </c>
      <c r="I12" s="115">
        <v>17.7</v>
      </c>
      <c r="J12" s="82">
        <f t="shared" si="0"/>
        <v>22.7</v>
      </c>
      <c r="K12" s="29"/>
      <c r="L12" s="40"/>
      <c r="M12" s="115"/>
      <c r="N12" s="115">
        <v>7</v>
      </c>
      <c r="O12" s="115" t="s">
        <v>12</v>
      </c>
    </row>
    <row r="13" spans="1:15" ht="54.75" customHeight="1">
      <c r="A13" s="117" t="s">
        <v>82</v>
      </c>
      <c r="B13" s="113" t="s">
        <v>79</v>
      </c>
      <c r="C13" s="114">
        <v>8</v>
      </c>
      <c r="D13" s="116" t="s">
        <v>57</v>
      </c>
      <c r="E13" s="19" t="s">
        <v>61</v>
      </c>
      <c r="F13" s="115">
        <v>7</v>
      </c>
      <c r="G13" s="115">
        <v>7</v>
      </c>
      <c r="H13" s="115">
        <v>13</v>
      </c>
      <c r="I13" s="115">
        <v>0</v>
      </c>
      <c r="J13" s="82">
        <f t="shared" si="0"/>
        <v>13</v>
      </c>
      <c r="K13" s="29"/>
      <c r="L13" s="40"/>
      <c r="M13" s="115"/>
      <c r="N13" s="115">
        <v>8</v>
      </c>
      <c r="O13" s="115" t="s">
        <v>58</v>
      </c>
    </row>
    <row r="14" spans="1:15" ht="57" customHeight="1">
      <c r="A14" s="117" t="s">
        <v>82</v>
      </c>
      <c r="B14" s="113" t="s">
        <v>79</v>
      </c>
      <c r="C14" s="114">
        <v>9</v>
      </c>
      <c r="D14" s="116" t="s">
        <v>57</v>
      </c>
      <c r="E14" s="19" t="s">
        <v>62</v>
      </c>
      <c r="F14" s="115">
        <v>7</v>
      </c>
      <c r="G14" s="115">
        <v>7</v>
      </c>
      <c r="H14" s="115">
        <v>6.4</v>
      </c>
      <c r="I14" s="115">
        <v>0</v>
      </c>
      <c r="J14" s="82">
        <f t="shared" si="0"/>
        <v>6.4</v>
      </c>
      <c r="K14" s="29"/>
      <c r="L14" s="40"/>
      <c r="M14" s="115"/>
      <c r="N14" s="115">
        <v>9</v>
      </c>
      <c r="O14" s="115" t="s">
        <v>58</v>
      </c>
    </row>
    <row r="15" spans="1:15" s="2" customFormat="1" ht="32.25" customHeight="1">
      <c r="A15" s="101"/>
      <c r="B15" s="22"/>
      <c r="C15" s="23"/>
      <c r="D15" s="92"/>
      <c r="E15" s="74"/>
      <c r="F15" s="41"/>
      <c r="G15" s="41"/>
      <c r="H15" s="41"/>
      <c r="I15" s="41"/>
      <c r="J15" s="85"/>
      <c r="K15" s="48"/>
      <c r="L15" s="48"/>
      <c r="M15" s="48"/>
      <c r="N15" s="48"/>
      <c r="O15" s="56"/>
    </row>
  </sheetData>
  <sortState ref="A6:O15">
    <sortCondition descending="1" ref="J6:J15"/>
  </sortState>
  <mergeCells count="4">
    <mergeCell ref="B4:E4"/>
    <mergeCell ref="B1:O1"/>
    <mergeCell ref="B2:O2"/>
    <mergeCell ref="B3:O3"/>
  </mergeCells>
  <pageMargins left="0.7" right="0.7" top="0.75" bottom="0.75" header="0.3" footer="0.3"/>
  <pageSetup paperSize="9" scale="3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workbookViewId="0">
      <selection activeCell="L15" sqref="L15"/>
    </sheetView>
  </sheetViews>
  <sheetFormatPr defaultRowHeight="15"/>
  <cols>
    <col min="1" max="1" width="13.5703125" style="1" customWidth="1"/>
    <col min="2" max="2" width="16" style="1" customWidth="1"/>
    <col min="3" max="3" width="7" style="1" customWidth="1"/>
    <col min="4" max="4" width="44.140625" style="1" customWidth="1"/>
    <col min="5" max="5" width="36.7109375" style="1" customWidth="1"/>
    <col min="6" max="6" width="8.42578125" style="1" customWidth="1"/>
    <col min="7" max="7" width="10" style="1" customWidth="1"/>
    <col min="8" max="8" width="8.42578125" style="1" customWidth="1"/>
    <col min="9" max="9" width="11.42578125" style="1" customWidth="1"/>
    <col min="10" max="10" width="7.85546875" style="78" customWidth="1"/>
    <col min="11" max="11" width="13" style="1" customWidth="1"/>
    <col min="12" max="12" width="9.140625" style="1"/>
    <col min="13" max="13" width="14.7109375" style="1" customWidth="1"/>
    <col min="14" max="14" width="12.5703125" style="1" customWidth="1"/>
    <col min="15" max="15" width="39.42578125" style="1" customWidth="1"/>
    <col min="16" max="16384" width="9.140625" style="1"/>
  </cols>
  <sheetData>
    <row r="1" spans="1:15" s="2" customFormat="1" ht="15.75" customHeight="1">
      <c r="B1" s="158" t="s">
        <v>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" customFormat="1" ht="15.75" customHeight="1">
      <c r="B2" s="158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2" customFormat="1" ht="15.75" customHeight="1"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2" customFormat="1" ht="15.75" customHeight="1">
      <c r="B4" s="156" t="s">
        <v>94</v>
      </c>
      <c r="C4" s="157"/>
      <c r="D4" s="157"/>
      <c r="E4" s="157"/>
      <c r="F4" s="3"/>
      <c r="G4" s="3"/>
      <c r="H4" s="3"/>
      <c r="I4" s="3"/>
      <c r="J4" s="75"/>
      <c r="K4" s="3"/>
      <c r="L4" s="14"/>
      <c r="M4" s="13"/>
      <c r="N4" s="12"/>
      <c r="O4" s="5"/>
    </row>
    <row r="5" spans="1:15" s="2" customFormat="1" ht="47.25">
      <c r="A5" s="98" t="s">
        <v>78</v>
      </c>
      <c r="B5" s="20" t="s">
        <v>81</v>
      </c>
      <c r="C5" s="20" t="s">
        <v>0</v>
      </c>
      <c r="D5" s="20" t="s">
        <v>11</v>
      </c>
      <c r="E5" s="20" t="s">
        <v>1</v>
      </c>
      <c r="F5" s="20" t="s">
        <v>2</v>
      </c>
      <c r="G5" s="20" t="s">
        <v>77</v>
      </c>
      <c r="H5" s="20" t="s">
        <v>86</v>
      </c>
      <c r="I5" s="20" t="s">
        <v>92</v>
      </c>
      <c r="J5" s="76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5" s="9" customFormat="1" ht="53.25" customHeight="1">
      <c r="A6" s="124" t="s">
        <v>82</v>
      </c>
      <c r="B6" s="90" t="s">
        <v>79</v>
      </c>
      <c r="C6" s="89">
        <v>1</v>
      </c>
      <c r="D6" s="120" t="s">
        <v>56</v>
      </c>
      <c r="E6" s="57" t="s">
        <v>44</v>
      </c>
      <c r="F6" s="121">
        <v>8</v>
      </c>
      <c r="G6" s="121">
        <v>8</v>
      </c>
      <c r="H6" s="121">
        <v>28.2</v>
      </c>
      <c r="I6" s="121">
        <v>35</v>
      </c>
      <c r="J6" s="125">
        <f>H6+I6</f>
        <v>63.2</v>
      </c>
      <c r="K6" s="123"/>
      <c r="L6" s="122"/>
      <c r="M6" s="121"/>
      <c r="N6" s="121">
        <v>1</v>
      </c>
      <c r="O6" s="121" t="s">
        <v>40</v>
      </c>
    </row>
    <row r="7" spans="1:15" s="9" customFormat="1" ht="48.75" customHeight="1">
      <c r="A7" s="124" t="s">
        <v>82</v>
      </c>
      <c r="B7" s="90" t="s">
        <v>79</v>
      </c>
      <c r="C7" s="89">
        <v>2</v>
      </c>
      <c r="D7" s="120" t="s">
        <v>36</v>
      </c>
      <c r="E7" s="57" t="s">
        <v>19</v>
      </c>
      <c r="F7" s="121">
        <v>8</v>
      </c>
      <c r="G7" s="121">
        <v>8</v>
      </c>
      <c r="H7" s="121">
        <v>19.8</v>
      </c>
      <c r="I7" s="121">
        <v>28.24</v>
      </c>
      <c r="J7" s="125">
        <f>H7+I7</f>
        <v>48.04</v>
      </c>
      <c r="K7" s="123"/>
      <c r="L7" s="122"/>
      <c r="M7" s="121"/>
      <c r="N7" s="121">
        <v>2</v>
      </c>
      <c r="O7" s="121" t="s">
        <v>13</v>
      </c>
    </row>
    <row r="8" spans="1:15" s="9" customFormat="1" ht="60" customHeight="1">
      <c r="A8" s="124" t="s">
        <v>82</v>
      </c>
      <c r="B8" s="90" t="s">
        <v>79</v>
      </c>
      <c r="C8" s="89">
        <v>3</v>
      </c>
      <c r="D8" s="120" t="s">
        <v>36</v>
      </c>
      <c r="E8" s="57" t="s">
        <v>21</v>
      </c>
      <c r="F8" s="121">
        <v>8</v>
      </c>
      <c r="G8" s="121">
        <v>8</v>
      </c>
      <c r="H8" s="121">
        <v>15</v>
      </c>
      <c r="I8" s="121">
        <v>26.29</v>
      </c>
      <c r="J8" s="125">
        <f>H8+I8</f>
        <v>41.29</v>
      </c>
      <c r="K8" s="123"/>
      <c r="L8" s="122"/>
      <c r="M8" s="123"/>
      <c r="N8" s="121">
        <v>3</v>
      </c>
      <c r="O8" s="121" t="s">
        <v>13</v>
      </c>
    </row>
    <row r="9" spans="1:15" s="9" customFormat="1" ht="59.25" customHeight="1">
      <c r="A9" s="124" t="s">
        <v>82</v>
      </c>
      <c r="B9" s="90" t="s">
        <v>79</v>
      </c>
      <c r="C9" s="89">
        <v>4</v>
      </c>
      <c r="D9" s="120" t="s">
        <v>36</v>
      </c>
      <c r="E9" s="57" t="s">
        <v>20</v>
      </c>
      <c r="F9" s="121">
        <v>8</v>
      </c>
      <c r="G9" s="121">
        <v>8</v>
      </c>
      <c r="H9" s="121">
        <v>14.2</v>
      </c>
      <c r="I9" s="121">
        <v>18.63</v>
      </c>
      <c r="J9" s="125">
        <f>H9+I9</f>
        <v>32.83</v>
      </c>
      <c r="K9" s="121"/>
      <c r="L9" s="122"/>
      <c r="M9" s="123"/>
      <c r="N9" s="106">
        <v>4</v>
      </c>
      <c r="O9" s="121" t="s">
        <v>13</v>
      </c>
    </row>
    <row r="10" spans="1:15" s="2" customFormat="1" ht="15.75" customHeight="1">
      <c r="B10" s="16"/>
      <c r="C10" s="16"/>
      <c r="D10" s="11"/>
      <c r="E10" s="46"/>
      <c r="F10" s="15"/>
      <c r="G10" s="15"/>
      <c r="H10" s="15"/>
      <c r="I10" s="15"/>
      <c r="J10" s="79"/>
      <c r="K10" s="17"/>
      <c r="L10" s="17"/>
      <c r="M10" s="15"/>
      <c r="N10" s="15"/>
      <c r="O10" s="15"/>
    </row>
    <row r="11" spans="1:15" s="2" customFormat="1">
      <c r="D11" s="6"/>
      <c r="F11" s="7"/>
      <c r="G11" s="7"/>
      <c r="H11" s="7"/>
      <c r="I11" s="7"/>
      <c r="J11" s="80"/>
      <c r="K11" s="7"/>
      <c r="L11" s="7"/>
      <c r="O11" s="8"/>
    </row>
    <row r="12" spans="1:15" s="2" customFormat="1" ht="30.75" customHeight="1">
      <c r="B12" s="32"/>
      <c r="C12" s="23"/>
      <c r="D12" s="44"/>
      <c r="E12" s="24"/>
      <c r="F12" s="41"/>
      <c r="G12" s="65"/>
      <c r="H12" s="65"/>
      <c r="I12" s="65"/>
      <c r="J12" s="81"/>
      <c r="O12" s="8"/>
    </row>
    <row r="13" spans="1:15" s="2" customFormat="1" ht="30.75" customHeight="1">
      <c r="B13" s="32"/>
      <c r="C13" s="23"/>
      <c r="D13" s="44"/>
      <c r="E13" s="24"/>
      <c r="F13" s="41"/>
      <c r="G13" s="65"/>
      <c r="H13" s="65"/>
      <c r="I13" s="65"/>
      <c r="J13" s="81"/>
      <c r="O13" s="8"/>
    </row>
    <row r="14" spans="1:15" s="2" customFormat="1" ht="35.25" customHeight="1">
      <c r="B14" s="22"/>
      <c r="C14" s="23"/>
      <c r="D14" s="44"/>
      <c r="E14" s="24"/>
      <c r="F14" s="41"/>
      <c r="G14" s="65"/>
      <c r="H14" s="65"/>
      <c r="I14" s="65"/>
      <c r="J14" s="81"/>
      <c r="O14" s="8"/>
    </row>
    <row r="15" spans="1:15" s="2" customFormat="1" ht="27.75" customHeight="1">
      <c r="B15" s="22"/>
      <c r="C15" s="23"/>
      <c r="D15" s="42"/>
      <c r="E15" s="24"/>
      <c r="F15" s="43"/>
      <c r="G15" s="65"/>
      <c r="H15" s="65"/>
      <c r="I15" s="65"/>
      <c r="J15" s="81"/>
      <c r="O15" s="8"/>
    </row>
    <row r="16" spans="1:15" s="2" customFormat="1" ht="27.75" customHeight="1">
      <c r="B16" s="37"/>
      <c r="C16" s="38"/>
      <c r="D16" s="42"/>
      <c r="E16" s="39"/>
      <c r="F16" s="43"/>
      <c r="G16" s="65"/>
      <c r="H16" s="65"/>
      <c r="I16" s="65"/>
      <c r="J16" s="81"/>
      <c r="O16" s="8"/>
    </row>
  </sheetData>
  <sortState ref="A6:O9">
    <sortCondition descending="1" ref="J6:J9"/>
  </sortState>
  <mergeCells count="4">
    <mergeCell ref="B4:E4"/>
    <mergeCell ref="B1:O1"/>
    <mergeCell ref="B2:O2"/>
    <mergeCell ref="B3:O3"/>
  </mergeCells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workbookViewId="0">
      <selection activeCell="C11" sqref="C11"/>
    </sheetView>
  </sheetViews>
  <sheetFormatPr defaultRowHeight="15"/>
  <cols>
    <col min="1" max="1" width="14.7109375" style="1" customWidth="1"/>
    <col min="2" max="2" width="17.140625" customWidth="1"/>
    <col min="3" max="3" width="7" customWidth="1"/>
    <col min="4" max="4" width="39.28515625" style="50" customWidth="1"/>
    <col min="5" max="5" width="37.28515625" customWidth="1"/>
    <col min="6" max="6" width="8.42578125" customWidth="1"/>
    <col min="7" max="7" width="11.5703125" style="1" customWidth="1"/>
    <col min="8" max="8" width="12" style="1" customWidth="1"/>
    <col min="9" max="9" width="13.42578125" style="1" customWidth="1"/>
    <col min="10" max="10" width="7.85546875" style="78" customWidth="1"/>
    <col min="11" max="11" width="12.85546875" customWidth="1"/>
    <col min="13" max="13" width="8.140625" customWidth="1"/>
    <col min="14" max="14" width="14.7109375" customWidth="1"/>
    <col min="15" max="15" width="35.42578125" customWidth="1"/>
  </cols>
  <sheetData>
    <row r="1" spans="1:15" s="2" customFormat="1" ht="15.75" customHeight="1">
      <c r="B1" s="158" t="s">
        <v>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" customFormat="1" ht="15.75" customHeight="1">
      <c r="B2" s="158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2" customFormat="1" ht="15.75" customHeight="1"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2" customFormat="1" ht="15.75" customHeight="1">
      <c r="B4" s="156" t="s">
        <v>85</v>
      </c>
      <c r="C4" s="157"/>
      <c r="D4" s="157"/>
      <c r="E4" s="157"/>
      <c r="F4" s="3"/>
      <c r="G4" s="3"/>
      <c r="H4" s="3"/>
      <c r="I4" s="3"/>
      <c r="J4" s="75"/>
      <c r="K4" s="3"/>
      <c r="L4" s="14"/>
      <c r="M4" s="13"/>
      <c r="N4" s="12"/>
      <c r="O4" s="5"/>
    </row>
    <row r="5" spans="1:15" s="2" customFormat="1" ht="63">
      <c r="A5" s="130" t="s">
        <v>78</v>
      </c>
      <c r="B5" s="20" t="s">
        <v>81</v>
      </c>
      <c r="C5" s="20" t="s">
        <v>0</v>
      </c>
      <c r="D5" s="20" t="s">
        <v>11</v>
      </c>
      <c r="E5" s="20" t="s">
        <v>1</v>
      </c>
      <c r="F5" s="20" t="s">
        <v>2</v>
      </c>
      <c r="G5" s="20" t="s">
        <v>77</v>
      </c>
      <c r="H5" s="20" t="s">
        <v>83</v>
      </c>
      <c r="I5" s="20" t="s">
        <v>84</v>
      </c>
      <c r="J5" s="76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5" s="9" customFormat="1" ht="61.5" customHeight="1">
      <c r="A6" s="110" t="s">
        <v>82</v>
      </c>
      <c r="B6" s="90" t="s">
        <v>79</v>
      </c>
      <c r="C6" s="89">
        <v>1</v>
      </c>
      <c r="D6" s="112" t="s">
        <v>36</v>
      </c>
      <c r="E6" s="57" t="s">
        <v>23</v>
      </c>
      <c r="F6" s="104">
        <v>8</v>
      </c>
      <c r="G6" s="104">
        <v>8</v>
      </c>
      <c r="H6" s="121">
        <v>32.799999999999997</v>
      </c>
      <c r="I6" s="121">
        <v>25.55</v>
      </c>
      <c r="J6" s="125">
        <f t="shared" ref="J6:J11" si="0">H6+I6</f>
        <v>58.349999999999994</v>
      </c>
      <c r="K6" s="123"/>
      <c r="L6" s="122"/>
      <c r="M6" s="121"/>
      <c r="N6" s="121">
        <v>1</v>
      </c>
      <c r="O6" s="121" t="s">
        <v>12</v>
      </c>
    </row>
    <row r="7" spans="1:15" s="97" customFormat="1" ht="54.75" customHeight="1">
      <c r="A7" s="110" t="s">
        <v>82</v>
      </c>
      <c r="B7" s="90" t="s">
        <v>79</v>
      </c>
      <c r="C7" s="89">
        <v>2</v>
      </c>
      <c r="D7" s="112" t="s">
        <v>56</v>
      </c>
      <c r="E7" s="57" t="s">
        <v>45</v>
      </c>
      <c r="F7" s="104">
        <v>8</v>
      </c>
      <c r="G7" s="104">
        <v>8</v>
      </c>
      <c r="H7" s="121">
        <v>17</v>
      </c>
      <c r="I7" s="121">
        <v>29.55</v>
      </c>
      <c r="J7" s="122">
        <f t="shared" si="0"/>
        <v>46.55</v>
      </c>
      <c r="K7" s="123"/>
      <c r="L7" s="122"/>
      <c r="M7" s="121"/>
      <c r="N7" s="104">
        <v>2</v>
      </c>
      <c r="O7" s="121" t="s">
        <v>40</v>
      </c>
    </row>
    <row r="8" spans="1:15" s="97" customFormat="1" ht="48.75" customHeight="1">
      <c r="A8" s="110" t="s">
        <v>82</v>
      </c>
      <c r="B8" s="90" t="s">
        <v>79</v>
      </c>
      <c r="C8" s="89">
        <v>3</v>
      </c>
      <c r="D8" s="112" t="s">
        <v>56</v>
      </c>
      <c r="E8" s="57" t="s">
        <v>46</v>
      </c>
      <c r="F8" s="104">
        <v>8</v>
      </c>
      <c r="G8" s="104">
        <v>8</v>
      </c>
      <c r="H8" s="104">
        <v>25</v>
      </c>
      <c r="I8" s="104">
        <v>20.100000000000001</v>
      </c>
      <c r="J8" s="122">
        <f t="shared" si="0"/>
        <v>45.1</v>
      </c>
      <c r="K8" s="106"/>
      <c r="L8" s="122"/>
      <c r="M8" s="121"/>
      <c r="N8" s="131">
        <v>3</v>
      </c>
      <c r="O8" s="104" t="s">
        <v>39</v>
      </c>
    </row>
    <row r="9" spans="1:15" s="97" customFormat="1" ht="59.25" customHeight="1">
      <c r="A9" s="110" t="s">
        <v>82</v>
      </c>
      <c r="B9" s="90" t="s">
        <v>79</v>
      </c>
      <c r="C9" s="89">
        <v>4</v>
      </c>
      <c r="D9" s="112" t="s">
        <v>36</v>
      </c>
      <c r="E9" s="57" t="s">
        <v>24</v>
      </c>
      <c r="F9" s="104">
        <v>8</v>
      </c>
      <c r="G9" s="104">
        <v>8</v>
      </c>
      <c r="H9" s="104">
        <v>14.8</v>
      </c>
      <c r="I9" s="104">
        <v>21.22</v>
      </c>
      <c r="J9" s="125">
        <f t="shared" si="0"/>
        <v>36.019999999999996</v>
      </c>
      <c r="K9" s="104"/>
      <c r="L9" s="122"/>
      <c r="M9" s="121"/>
      <c r="N9" s="57">
        <v>4</v>
      </c>
      <c r="O9" s="104" t="s">
        <v>13</v>
      </c>
    </row>
    <row r="10" spans="1:15" s="97" customFormat="1" ht="54.75" customHeight="1">
      <c r="A10" s="110" t="s">
        <v>82</v>
      </c>
      <c r="B10" s="90" t="s">
        <v>79</v>
      </c>
      <c r="C10" s="89">
        <v>5</v>
      </c>
      <c r="D10" s="112" t="s">
        <v>36</v>
      </c>
      <c r="E10" s="57" t="s">
        <v>22</v>
      </c>
      <c r="F10" s="104">
        <v>8</v>
      </c>
      <c r="G10" s="104">
        <v>8</v>
      </c>
      <c r="H10" s="104">
        <v>8.1999999999999993</v>
      </c>
      <c r="I10" s="104">
        <v>20.82</v>
      </c>
      <c r="J10" s="125">
        <f t="shared" si="0"/>
        <v>29.02</v>
      </c>
      <c r="K10" s="106"/>
      <c r="L10" s="122"/>
      <c r="M10" s="121"/>
      <c r="N10" s="104">
        <v>5</v>
      </c>
      <c r="O10" s="104" t="s">
        <v>12</v>
      </c>
    </row>
    <row r="11" spans="1:15" s="9" customFormat="1" ht="63.75" customHeight="1">
      <c r="A11" s="110" t="s">
        <v>82</v>
      </c>
      <c r="B11" s="90" t="s">
        <v>79</v>
      </c>
      <c r="C11" s="89">
        <v>6</v>
      </c>
      <c r="D11" s="112" t="s">
        <v>56</v>
      </c>
      <c r="E11" s="57" t="s">
        <v>47</v>
      </c>
      <c r="F11" s="104">
        <v>8</v>
      </c>
      <c r="G11" s="104">
        <v>8</v>
      </c>
      <c r="H11" s="104">
        <v>23</v>
      </c>
      <c r="I11" s="104">
        <v>0</v>
      </c>
      <c r="J11" s="107">
        <f t="shared" si="0"/>
        <v>23</v>
      </c>
      <c r="K11" s="104"/>
      <c r="L11" s="107"/>
      <c r="M11" s="104"/>
      <c r="N11" s="57">
        <v>6</v>
      </c>
      <c r="O11" s="104" t="s">
        <v>40</v>
      </c>
    </row>
    <row r="12" spans="1:15" s="2" customFormat="1" ht="35.25" customHeight="1">
      <c r="B12" s="22"/>
      <c r="C12" s="23"/>
      <c r="D12" s="92"/>
      <c r="E12" s="128"/>
      <c r="F12" s="129"/>
      <c r="G12" s="65"/>
      <c r="H12" s="65"/>
      <c r="I12" s="65"/>
      <c r="J12" s="81"/>
      <c r="O12" s="8"/>
    </row>
    <row r="13" spans="1:15" s="2" customFormat="1" ht="27.75" customHeight="1">
      <c r="B13" s="22"/>
      <c r="C13" s="23"/>
      <c r="D13" s="96"/>
      <c r="E13" s="24"/>
      <c r="F13" s="43"/>
      <c r="G13" s="65"/>
      <c r="H13" s="65"/>
      <c r="I13" s="65"/>
      <c r="J13" s="81"/>
      <c r="O13" s="8"/>
    </row>
    <row r="14" spans="1:15" s="2" customFormat="1" ht="27.75" customHeight="1">
      <c r="B14" s="37"/>
      <c r="C14" s="38"/>
      <c r="D14" s="96"/>
      <c r="E14" s="39"/>
      <c r="F14" s="43"/>
      <c r="G14" s="65"/>
      <c r="H14" s="65"/>
      <c r="I14" s="65"/>
      <c r="J14" s="81"/>
      <c r="O14" s="8"/>
    </row>
  </sheetData>
  <sortState ref="A6:O11">
    <sortCondition descending="1" ref="J6:J11"/>
  </sortState>
  <mergeCells count="4">
    <mergeCell ref="B4:E4"/>
    <mergeCell ref="B1:O1"/>
    <mergeCell ref="B2:O2"/>
    <mergeCell ref="B3:O3"/>
  </mergeCells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workbookViewId="0">
      <selection activeCell="M16" sqref="M16"/>
    </sheetView>
  </sheetViews>
  <sheetFormatPr defaultRowHeight="15.75"/>
  <cols>
    <col min="1" max="1" width="15.140625" style="1" customWidth="1"/>
    <col min="2" max="2" width="20.28515625" style="94" customWidth="1"/>
    <col min="3" max="3" width="7.7109375" style="1" customWidth="1"/>
    <col min="4" max="4" width="56" style="1" customWidth="1"/>
    <col min="5" max="5" width="41" style="1" customWidth="1"/>
    <col min="6" max="6" width="8.140625" style="1" customWidth="1"/>
    <col min="7" max="7" width="10.5703125" style="1" customWidth="1"/>
    <col min="8" max="8" width="14.140625" style="1" customWidth="1"/>
    <col min="9" max="9" width="15.7109375" style="1" customWidth="1"/>
    <col min="10" max="10" width="9.140625" style="1"/>
    <col min="11" max="11" width="13" style="1" customWidth="1"/>
    <col min="12" max="12" width="9.140625" style="1"/>
    <col min="13" max="13" width="15.7109375" style="1" customWidth="1"/>
    <col min="14" max="14" width="9.140625" style="1"/>
    <col min="15" max="15" width="35.42578125" style="50" customWidth="1"/>
    <col min="16" max="16384" width="9.140625" style="1"/>
  </cols>
  <sheetData>
    <row r="1" spans="1:15" s="2" customFormat="1" ht="15.75" customHeight="1">
      <c r="B1" s="158" t="s">
        <v>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" customFormat="1" ht="15.75" customHeight="1">
      <c r="B2" s="158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2" customFormat="1" ht="15.75" customHeight="1"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2" customFormat="1" ht="15.75" customHeight="1">
      <c r="B4" s="156" t="s">
        <v>99</v>
      </c>
      <c r="C4" s="157"/>
      <c r="D4" s="157"/>
      <c r="E4" s="157"/>
      <c r="F4" s="3"/>
      <c r="G4" s="3"/>
      <c r="H4" s="3"/>
      <c r="I4" s="3"/>
      <c r="J4" s="4"/>
      <c r="K4" s="3"/>
      <c r="L4" s="14"/>
      <c r="M4" s="13"/>
      <c r="N4" s="12"/>
      <c r="O4" s="95"/>
    </row>
    <row r="5" spans="1:15" s="2" customFormat="1" ht="63">
      <c r="A5" s="136" t="s">
        <v>78</v>
      </c>
      <c r="B5" s="20" t="s">
        <v>81</v>
      </c>
      <c r="C5" s="20" t="s">
        <v>0</v>
      </c>
      <c r="D5" s="20" t="s">
        <v>11</v>
      </c>
      <c r="E5" s="20" t="s">
        <v>1</v>
      </c>
      <c r="F5" s="20" t="s">
        <v>2</v>
      </c>
      <c r="G5" s="20" t="s">
        <v>77</v>
      </c>
      <c r="H5" s="20" t="s">
        <v>86</v>
      </c>
      <c r="I5" s="20" t="s">
        <v>98</v>
      </c>
      <c r="J5" s="21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5" s="133" customFormat="1" ht="41.25" customHeight="1">
      <c r="A6" s="138" t="s">
        <v>82</v>
      </c>
      <c r="B6" s="90" t="s">
        <v>79</v>
      </c>
      <c r="C6" s="89">
        <v>1</v>
      </c>
      <c r="D6" s="120" t="s">
        <v>36</v>
      </c>
      <c r="E6" s="57" t="s">
        <v>26</v>
      </c>
      <c r="F6" s="104">
        <v>9</v>
      </c>
      <c r="G6" s="104">
        <v>9</v>
      </c>
      <c r="H6" s="135">
        <v>17</v>
      </c>
      <c r="I6" s="135">
        <v>31.38</v>
      </c>
      <c r="J6" s="105">
        <f t="shared" ref="J6:J13" si="0">H6+I6</f>
        <v>48.379999999999995</v>
      </c>
      <c r="K6" s="104"/>
      <c r="L6" s="106"/>
      <c r="M6" s="104"/>
      <c r="N6" s="104">
        <v>1</v>
      </c>
      <c r="O6" s="104" t="s">
        <v>25</v>
      </c>
    </row>
    <row r="7" spans="1:15" s="133" customFormat="1" ht="41.25" customHeight="1">
      <c r="A7" s="110" t="s">
        <v>82</v>
      </c>
      <c r="B7" s="90" t="s">
        <v>79</v>
      </c>
      <c r="C7" s="89">
        <v>2</v>
      </c>
      <c r="D7" s="120" t="s">
        <v>56</v>
      </c>
      <c r="E7" s="57" t="s">
        <v>50</v>
      </c>
      <c r="F7" s="104">
        <v>9</v>
      </c>
      <c r="G7" s="104">
        <v>9</v>
      </c>
      <c r="H7" s="135">
        <v>22</v>
      </c>
      <c r="I7" s="135">
        <v>21.85</v>
      </c>
      <c r="J7" s="105">
        <f t="shared" si="0"/>
        <v>43.85</v>
      </c>
      <c r="K7" s="132"/>
      <c r="L7" s="106"/>
      <c r="M7" s="104"/>
      <c r="N7" s="104">
        <v>2</v>
      </c>
      <c r="O7" s="104" t="s">
        <v>48</v>
      </c>
    </row>
    <row r="8" spans="1:15" s="133" customFormat="1" ht="41.25" customHeight="1">
      <c r="A8" s="110" t="s">
        <v>82</v>
      </c>
      <c r="B8" s="90" t="s">
        <v>79</v>
      </c>
      <c r="C8" s="89">
        <v>3</v>
      </c>
      <c r="D8" s="120" t="s">
        <v>56</v>
      </c>
      <c r="E8" s="57" t="s">
        <v>49</v>
      </c>
      <c r="F8" s="104">
        <v>9</v>
      </c>
      <c r="G8" s="104">
        <v>9</v>
      </c>
      <c r="H8" s="135">
        <v>19</v>
      </c>
      <c r="I8" s="135">
        <v>22.6</v>
      </c>
      <c r="J8" s="105">
        <f t="shared" si="0"/>
        <v>41.6</v>
      </c>
      <c r="K8" s="104"/>
      <c r="L8" s="106"/>
      <c r="M8" s="104"/>
      <c r="N8" s="104">
        <v>3</v>
      </c>
      <c r="O8" s="104" t="s">
        <v>48</v>
      </c>
    </row>
    <row r="9" spans="1:15" s="134" customFormat="1" ht="41.25" customHeight="1">
      <c r="A9" s="138" t="s">
        <v>82</v>
      </c>
      <c r="B9" s="90" t="s">
        <v>79</v>
      </c>
      <c r="C9" s="89">
        <v>4</v>
      </c>
      <c r="D9" s="120" t="s">
        <v>36</v>
      </c>
      <c r="E9" s="57" t="s">
        <v>27</v>
      </c>
      <c r="F9" s="104">
        <v>9</v>
      </c>
      <c r="G9" s="104">
        <v>9</v>
      </c>
      <c r="H9" s="135">
        <v>13</v>
      </c>
      <c r="I9" s="135">
        <v>19.579999999999998</v>
      </c>
      <c r="J9" s="105">
        <f t="shared" si="0"/>
        <v>32.58</v>
      </c>
      <c r="K9" s="104"/>
      <c r="L9" s="106"/>
      <c r="M9" s="104"/>
      <c r="N9" s="57">
        <v>4</v>
      </c>
      <c r="O9" s="104" t="s">
        <v>25</v>
      </c>
    </row>
    <row r="10" spans="1:15" s="133" customFormat="1" ht="41.25" customHeight="1">
      <c r="A10" s="110" t="s">
        <v>82</v>
      </c>
      <c r="B10" s="90" t="s">
        <v>79</v>
      </c>
      <c r="C10" s="89">
        <v>5</v>
      </c>
      <c r="D10" s="112" t="s">
        <v>57</v>
      </c>
      <c r="E10" s="57" t="s">
        <v>65</v>
      </c>
      <c r="F10" s="104">
        <v>9</v>
      </c>
      <c r="G10" s="104">
        <v>9</v>
      </c>
      <c r="H10" s="135">
        <v>26</v>
      </c>
      <c r="I10" s="135">
        <v>0</v>
      </c>
      <c r="J10" s="105">
        <f t="shared" si="0"/>
        <v>26</v>
      </c>
      <c r="K10" s="132"/>
      <c r="L10" s="106"/>
      <c r="M10" s="104"/>
      <c r="N10" s="104">
        <v>5</v>
      </c>
      <c r="O10" s="104" t="s">
        <v>58</v>
      </c>
    </row>
    <row r="11" spans="1:15" s="133" customFormat="1" ht="41.25" customHeight="1">
      <c r="A11" s="110" t="s">
        <v>82</v>
      </c>
      <c r="B11" s="90" t="s">
        <v>79</v>
      </c>
      <c r="C11" s="89">
        <v>6</v>
      </c>
      <c r="D11" s="112" t="s">
        <v>57</v>
      </c>
      <c r="E11" s="57" t="s">
        <v>66</v>
      </c>
      <c r="F11" s="104">
        <v>9</v>
      </c>
      <c r="G11" s="104">
        <v>9</v>
      </c>
      <c r="H11" s="135">
        <v>19</v>
      </c>
      <c r="I11" s="135">
        <v>0</v>
      </c>
      <c r="J11" s="105">
        <f t="shared" si="0"/>
        <v>19</v>
      </c>
      <c r="K11" s="132"/>
      <c r="L11" s="106"/>
      <c r="M11" s="104"/>
      <c r="N11" s="104">
        <v>6</v>
      </c>
      <c r="O11" s="104" t="s">
        <v>58</v>
      </c>
    </row>
    <row r="12" spans="1:15" s="134" customFormat="1" ht="41.25" customHeight="1">
      <c r="A12" s="137" t="s">
        <v>82</v>
      </c>
      <c r="B12" s="90" t="s">
        <v>79</v>
      </c>
      <c r="C12" s="89">
        <v>7</v>
      </c>
      <c r="D12" s="112" t="s">
        <v>57</v>
      </c>
      <c r="E12" s="57" t="s">
        <v>67</v>
      </c>
      <c r="F12" s="104">
        <v>9</v>
      </c>
      <c r="G12" s="104">
        <v>9</v>
      </c>
      <c r="H12" s="135">
        <v>17</v>
      </c>
      <c r="I12" s="135">
        <v>0</v>
      </c>
      <c r="J12" s="105">
        <f t="shared" si="0"/>
        <v>17</v>
      </c>
      <c r="K12" s="132"/>
      <c r="L12" s="106"/>
      <c r="M12" s="121"/>
      <c r="N12" s="104">
        <v>7</v>
      </c>
      <c r="O12" s="104" t="s">
        <v>58</v>
      </c>
    </row>
    <row r="13" spans="1:15" s="134" customFormat="1" ht="41.25" customHeight="1">
      <c r="A13" s="137" t="s">
        <v>82</v>
      </c>
      <c r="B13" s="90" t="s">
        <v>79</v>
      </c>
      <c r="C13" s="89">
        <v>8</v>
      </c>
      <c r="D13" s="112" t="s">
        <v>57</v>
      </c>
      <c r="E13" s="57" t="s">
        <v>68</v>
      </c>
      <c r="F13" s="104">
        <v>9</v>
      </c>
      <c r="G13" s="104">
        <v>9</v>
      </c>
      <c r="H13" s="135">
        <v>13</v>
      </c>
      <c r="I13" s="135">
        <v>0</v>
      </c>
      <c r="J13" s="105">
        <f t="shared" si="0"/>
        <v>13</v>
      </c>
      <c r="K13" s="132"/>
      <c r="L13" s="106"/>
      <c r="M13" s="121"/>
      <c r="N13" s="104">
        <v>8</v>
      </c>
      <c r="O13" s="104" t="s">
        <v>58</v>
      </c>
    </row>
    <row r="14" spans="1:15" s="2" customFormat="1" ht="15.75" customHeight="1">
      <c r="B14" s="16"/>
      <c r="C14" s="16"/>
      <c r="D14" s="11"/>
      <c r="E14" s="10"/>
      <c r="F14" s="19"/>
      <c r="G14" s="19"/>
      <c r="H14" s="19"/>
      <c r="I14" s="19"/>
      <c r="J14" s="29"/>
      <c r="K14" s="29"/>
      <c r="L14" s="29"/>
      <c r="M14" s="11"/>
      <c r="N14" s="11"/>
      <c r="O14" s="11"/>
    </row>
    <row r="15" spans="1:15" s="2" customFormat="1" ht="15.75" customHeight="1">
      <c r="B15" s="31"/>
      <c r="C15" s="31"/>
      <c r="D15" s="34"/>
      <c r="E15" s="33"/>
      <c r="F15" s="35"/>
      <c r="G15" s="35"/>
      <c r="H15" s="35"/>
      <c r="I15" s="35"/>
      <c r="J15" s="36"/>
      <c r="K15" s="36"/>
      <c r="L15" s="36"/>
      <c r="M15" s="34"/>
      <c r="N15" s="34"/>
      <c r="O15" s="34"/>
    </row>
    <row r="16" spans="1:15" s="2" customFormat="1">
      <c r="B16" s="94"/>
      <c r="D16" s="6"/>
      <c r="F16" s="7"/>
      <c r="G16" s="7"/>
      <c r="H16" s="7"/>
      <c r="I16" s="7"/>
      <c r="J16" s="7"/>
      <c r="K16" s="7"/>
      <c r="L16" s="7"/>
      <c r="O16" s="7"/>
    </row>
    <row r="17" spans="2:15" s="2" customFormat="1" ht="39" customHeight="1">
      <c r="B17" s="22"/>
      <c r="C17" s="23"/>
      <c r="D17" s="44"/>
      <c r="E17" s="24"/>
      <c r="F17" s="41"/>
      <c r="G17" s="65"/>
      <c r="H17" s="65"/>
      <c r="I17" s="65"/>
      <c r="O17" s="7"/>
    </row>
    <row r="18" spans="2:15" s="2" customFormat="1" ht="39" customHeight="1">
      <c r="B18" s="22"/>
      <c r="C18" s="23"/>
      <c r="D18" s="44"/>
      <c r="E18" s="24"/>
      <c r="F18" s="41"/>
      <c r="G18" s="65"/>
      <c r="H18" s="65"/>
      <c r="I18" s="65"/>
      <c r="O18" s="7"/>
    </row>
    <row r="19" spans="2:15" s="2" customFormat="1" ht="36" customHeight="1">
      <c r="B19" s="22"/>
      <c r="C19" s="23"/>
      <c r="D19" s="44"/>
      <c r="E19" s="24"/>
      <c r="F19" s="41"/>
      <c r="G19" s="65"/>
      <c r="H19" s="65"/>
      <c r="I19" s="65"/>
      <c r="O19" s="7"/>
    </row>
  </sheetData>
  <sortState ref="A6:O13">
    <sortCondition descending="1" ref="J6:J13"/>
  </sortState>
  <mergeCells count="4">
    <mergeCell ref="B4:E4"/>
    <mergeCell ref="B1:O1"/>
    <mergeCell ref="B2:O2"/>
    <mergeCell ref="B3:O3"/>
  </mergeCells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workbookViewId="0">
      <selection activeCell="M20" sqref="M20"/>
    </sheetView>
  </sheetViews>
  <sheetFormatPr defaultRowHeight="15"/>
  <cols>
    <col min="1" max="1" width="13.28515625" style="1" customWidth="1"/>
    <col min="2" max="2" width="20" customWidth="1"/>
    <col min="3" max="3" width="8" customWidth="1"/>
    <col min="4" max="4" width="54" style="1" customWidth="1"/>
    <col min="5" max="5" width="38.140625" customWidth="1"/>
    <col min="6" max="6" width="8" customWidth="1"/>
    <col min="7" max="7" width="9.85546875" style="1" customWidth="1"/>
    <col min="8" max="8" width="11.5703125" style="1" customWidth="1"/>
    <col min="9" max="9" width="11" style="1" customWidth="1"/>
    <col min="11" max="11" width="7.7109375" customWidth="1"/>
    <col min="13" max="13" width="13.85546875" customWidth="1"/>
    <col min="14" max="14" width="11.140625" customWidth="1"/>
    <col min="15" max="15" width="36.85546875" customWidth="1"/>
  </cols>
  <sheetData>
    <row r="1" spans="1:15" s="2" customFormat="1" ht="15.75" customHeight="1">
      <c r="B1" s="158" t="s">
        <v>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2" customFormat="1" ht="15.75" customHeight="1">
      <c r="B2" s="158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2" customFormat="1" ht="15.75" customHeight="1"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2" customFormat="1" ht="15.75" customHeight="1">
      <c r="B4" s="156" t="s">
        <v>102</v>
      </c>
      <c r="C4" s="157"/>
      <c r="D4" s="157"/>
      <c r="E4" s="157"/>
      <c r="F4" s="3"/>
      <c r="G4" s="3"/>
      <c r="H4" s="3"/>
      <c r="I4" s="3"/>
      <c r="J4" s="4"/>
      <c r="K4" s="3"/>
      <c r="L4" s="14"/>
      <c r="M4" s="13"/>
      <c r="N4" s="12"/>
      <c r="O4" s="5"/>
    </row>
    <row r="5" spans="1:15" s="2" customFormat="1" ht="63">
      <c r="A5" s="147" t="s">
        <v>78</v>
      </c>
      <c r="B5" s="139" t="s">
        <v>81</v>
      </c>
      <c r="C5" s="139" t="s">
        <v>0</v>
      </c>
      <c r="D5" s="139" t="s">
        <v>11</v>
      </c>
      <c r="E5" s="139" t="s">
        <v>1</v>
      </c>
      <c r="F5" s="139" t="s">
        <v>2</v>
      </c>
      <c r="G5" s="139" t="s">
        <v>87</v>
      </c>
      <c r="H5" s="139" t="s">
        <v>100</v>
      </c>
      <c r="I5" s="139" t="s">
        <v>101</v>
      </c>
      <c r="J5" s="140" t="s">
        <v>3</v>
      </c>
      <c r="K5" s="139" t="s">
        <v>4</v>
      </c>
      <c r="L5" s="141" t="s">
        <v>5</v>
      </c>
      <c r="M5" s="139" t="s">
        <v>6</v>
      </c>
      <c r="N5" s="139" t="s">
        <v>7</v>
      </c>
      <c r="O5" s="142" t="s">
        <v>8</v>
      </c>
    </row>
    <row r="6" spans="1:15" s="9" customFormat="1" ht="38.25" customHeight="1">
      <c r="A6" s="109" t="s">
        <v>82</v>
      </c>
      <c r="B6" s="90" t="s">
        <v>79</v>
      </c>
      <c r="C6" s="89">
        <v>1</v>
      </c>
      <c r="D6" s="120" t="s">
        <v>56</v>
      </c>
      <c r="E6" s="57" t="s">
        <v>51</v>
      </c>
      <c r="F6" s="104">
        <v>9</v>
      </c>
      <c r="G6" s="104">
        <v>9</v>
      </c>
      <c r="H6" s="151">
        <v>29</v>
      </c>
      <c r="I6" s="151">
        <v>19.36</v>
      </c>
      <c r="J6" s="151">
        <f t="shared" ref="J6:J13" si="0">H6+I6</f>
        <v>48.36</v>
      </c>
      <c r="K6" s="104"/>
      <c r="L6" s="121"/>
      <c r="M6" s="104"/>
      <c r="N6" s="106">
        <v>1</v>
      </c>
      <c r="O6" s="121" t="s">
        <v>48</v>
      </c>
    </row>
    <row r="7" spans="1:15" s="9" customFormat="1" ht="42" customHeight="1">
      <c r="A7" s="149" t="s">
        <v>82</v>
      </c>
      <c r="B7" s="90" t="s">
        <v>79</v>
      </c>
      <c r="C7" s="150">
        <v>2</v>
      </c>
      <c r="D7" s="120" t="s">
        <v>36</v>
      </c>
      <c r="E7" s="146" t="s">
        <v>91</v>
      </c>
      <c r="F7" s="121">
        <v>9</v>
      </c>
      <c r="G7" s="121">
        <v>9</v>
      </c>
      <c r="H7" s="151">
        <v>27</v>
      </c>
      <c r="I7" s="152">
        <v>13</v>
      </c>
      <c r="J7" s="151">
        <f t="shared" si="0"/>
        <v>40</v>
      </c>
      <c r="K7" s="150"/>
      <c r="L7" s="153"/>
      <c r="M7" s="150"/>
      <c r="N7" s="121">
        <v>2</v>
      </c>
      <c r="O7" s="121" t="s">
        <v>13</v>
      </c>
    </row>
    <row r="8" spans="1:15" s="9" customFormat="1" ht="43.5" customHeight="1">
      <c r="A8" s="109" t="s">
        <v>82</v>
      </c>
      <c r="B8" s="90" t="s">
        <v>79</v>
      </c>
      <c r="C8" s="89">
        <v>3</v>
      </c>
      <c r="D8" s="120" t="s">
        <v>36</v>
      </c>
      <c r="E8" s="57" t="s">
        <v>28</v>
      </c>
      <c r="F8" s="104">
        <v>9</v>
      </c>
      <c r="G8" s="104">
        <v>9</v>
      </c>
      <c r="H8" s="151">
        <v>25</v>
      </c>
      <c r="I8" s="151">
        <v>13.65</v>
      </c>
      <c r="J8" s="151">
        <f t="shared" si="0"/>
        <v>38.65</v>
      </c>
      <c r="K8" s="121"/>
      <c r="L8" s="121"/>
      <c r="M8" s="121"/>
      <c r="N8" s="121">
        <v>3</v>
      </c>
      <c r="O8" s="121" t="s">
        <v>13</v>
      </c>
    </row>
    <row r="9" spans="1:15" s="9" customFormat="1" ht="43.5" customHeight="1">
      <c r="A9" s="109" t="s">
        <v>82</v>
      </c>
      <c r="B9" s="90" t="s">
        <v>79</v>
      </c>
      <c r="C9" s="89">
        <v>4</v>
      </c>
      <c r="D9" s="111" t="s">
        <v>57</v>
      </c>
      <c r="E9" s="57" t="s">
        <v>71</v>
      </c>
      <c r="F9" s="104">
        <v>9</v>
      </c>
      <c r="G9" s="104">
        <v>9</v>
      </c>
      <c r="H9" s="151">
        <v>20</v>
      </c>
      <c r="I9" s="151">
        <v>13.68</v>
      </c>
      <c r="J9" s="151">
        <f t="shared" si="0"/>
        <v>33.68</v>
      </c>
      <c r="K9" s="121"/>
      <c r="L9" s="121"/>
      <c r="M9" s="121"/>
      <c r="N9" s="126">
        <v>4</v>
      </c>
      <c r="O9" s="143" t="s">
        <v>58</v>
      </c>
    </row>
    <row r="10" spans="1:15" s="9" customFormat="1" ht="41.25" customHeight="1">
      <c r="A10" s="109" t="s">
        <v>82</v>
      </c>
      <c r="B10" s="90" t="s">
        <v>79</v>
      </c>
      <c r="C10" s="89">
        <v>5</v>
      </c>
      <c r="D10" s="120" t="s">
        <v>36</v>
      </c>
      <c r="E10" s="144" t="s">
        <v>30</v>
      </c>
      <c r="F10" s="104">
        <v>9</v>
      </c>
      <c r="G10" s="104">
        <v>9</v>
      </c>
      <c r="H10" s="151">
        <v>16</v>
      </c>
      <c r="I10" s="151">
        <v>16.25</v>
      </c>
      <c r="J10" s="151">
        <f t="shared" si="0"/>
        <v>32.25</v>
      </c>
      <c r="K10" s="106"/>
      <c r="L10" s="121"/>
      <c r="M10" s="104"/>
      <c r="N10" s="104">
        <v>5</v>
      </c>
      <c r="O10" s="104" t="s">
        <v>13</v>
      </c>
    </row>
    <row r="11" spans="1:15" s="9" customFormat="1" ht="38.25" customHeight="1">
      <c r="A11" s="109" t="s">
        <v>82</v>
      </c>
      <c r="B11" s="90" t="s">
        <v>79</v>
      </c>
      <c r="C11" s="89">
        <v>6</v>
      </c>
      <c r="D11" s="111" t="s">
        <v>57</v>
      </c>
      <c r="E11" s="57" t="s">
        <v>70</v>
      </c>
      <c r="F11" s="104">
        <v>9</v>
      </c>
      <c r="G11" s="104">
        <v>9</v>
      </c>
      <c r="H11" s="151">
        <v>12</v>
      </c>
      <c r="I11" s="151">
        <v>15.96</v>
      </c>
      <c r="J11" s="151">
        <f t="shared" si="0"/>
        <v>27.96</v>
      </c>
      <c r="K11" s="104"/>
      <c r="L11" s="121"/>
      <c r="M11" s="104"/>
      <c r="N11" s="106">
        <v>6</v>
      </c>
      <c r="O11" s="143" t="s">
        <v>58</v>
      </c>
    </row>
    <row r="12" spans="1:15" s="9" customFormat="1" ht="42" customHeight="1">
      <c r="A12" s="148" t="s">
        <v>82</v>
      </c>
      <c r="B12" s="90" t="s">
        <v>79</v>
      </c>
      <c r="C12" s="90">
        <v>7</v>
      </c>
      <c r="D12" s="120" t="s">
        <v>36</v>
      </c>
      <c r="E12" s="126" t="s">
        <v>29</v>
      </c>
      <c r="F12" s="121">
        <v>9</v>
      </c>
      <c r="G12" s="121">
        <v>9</v>
      </c>
      <c r="H12" s="151">
        <v>24</v>
      </c>
      <c r="I12" s="151">
        <v>0</v>
      </c>
      <c r="J12" s="151">
        <f t="shared" si="0"/>
        <v>24</v>
      </c>
      <c r="K12" s="121"/>
      <c r="L12" s="121"/>
      <c r="M12" s="121"/>
      <c r="N12" s="123">
        <v>7</v>
      </c>
      <c r="O12" s="145" t="s">
        <v>13</v>
      </c>
    </row>
    <row r="13" spans="1:15" s="47" customFormat="1" ht="36">
      <c r="A13" s="109" t="s">
        <v>82</v>
      </c>
      <c r="B13" s="89" t="s">
        <v>79</v>
      </c>
      <c r="C13" s="89">
        <v>8</v>
      </c>
      <c r="D13" s="127" t="s">
        <v>57</v>
      </c>
      <c r="E13" s="57" t="s">
        <v>69</v>
      </c>
      <c r="F13" s="104">
        <v>9</v>
      </c>
      <c r="G13" s="104">
        <v>9</v>
      </c>
      <c r="H13" s="135">
        <v>15</v>
      </c>
      <c r="I13" s="135">
        <v>0</v>
      </c>
      <c r="J13" s="135">
        <f t="shared" si="0"/>
        <v>15</v>
      </c>
      <c r="K13" s="106"/>
      <c r="L13" s="104"/>
      <c r="M13" s="104"/>
      <c r="N13" s="104">
        <v>8</v>
      </c>
      <c r="O13" s="104" t="s">
        <v>58</v>
      </c>
    </row>
  </sheetData>
  <sortState ref="A6:O13">
    <sortCondition descending="1" ref="J6:J13"/>
  </sortState>
  <mergeCells count="4">
    <mergeCell ref="B4:E4"/>
    <mergeCell ref="B1:O1"/>
    <mergeCell ref="B2:O2"/>
    <mergeCell ref="B3:O3"/>
  </mergeCells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workbookViewId="0">
      <selection activeCell="N6" sqref="N6"/>
    </sheetView>
  </sheetViews>
  <sheetFormatPr defaultRowHeight="15"/>
  <cols>
    <col min="1" max="1" width="16" style="1" customWidth="1"/>
    <col min="2" max="2" width="19.42578125" style="1" customWidth="1"/>
    <col min="3" max="3" width="5.7109375" style="1" customWidth="1"/>
    <col min="4" max="4" width="38.7109375" style="1" customWidth="1"/>
    <col min="5" max="5" width="34.85546875" style="50" customWidth="1"/>
    <col min="6" max="6" width="8.140625" style="1" customWidth="1"/>
    <col min="7" max="7" width="11.7109375" style="1" customWidth="1"/>
    <col min="8" max="8" width="14.42578125" style="1" customWidth="1"/>
    <col min="9" max="9" width="16.42578125" style="1" customWidth="1"/>
    <col min="10" max="10" width="12.5703125" style="78" customWidth="1"/>
    <col min="11" max="11" width="13" style="1" customWidth="1"/>
    <col min="12" max="12" width="7.7109375" style="1" customWidth="1"/>
    <col min="13" max="13" width="14.140625" style="1" customWidth="1"/>
    <col min="14" max="14" width="11" style="1" customWidth="1"/>
    <col min="15" max="15" width="37.7109375" style="1" customWidth="1"/>
    <col min="16" max="16384" width="9.140625" style="1"/>
  </cols>
  <sheetData>
    <row r="1" spans="1:17" s="2" customFormat="1" ht="15.75" customHeight="1">
      <c r="C1" s="158" t="s">
        <v>88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s="2" customFormat="1" ht="15.75" customHeight="1">
      <c r="C2" s="158" t="s">
        <v>89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s="2" customFormat="1" ht="15.75" customHeight="1">
      <c r="C3" s="158" t="s">
        <v>90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15.75" customHeight="1">
      <c r="B4" s="156" t="s">
        <v>103</v>
      </c>
      <c r="C4" s="157"/>
      <c r="D4" s="157"/>
      <c r="E4" s="157"/>
      <c r="F4" s="3"/>
      <c r="G4" s="3"/>
      <c r="H4" s="3"/>
      <c r="I4" s="3"/>
      <c r="J4" s="75"/>
      <c r="K4" s="3"/>
      <c r="L4" s="14"/>
      <c r="M4" s="13"/>
      <c r="N4" s="12"/>
      <c r="O4" s="5"/>
    </row>
    <row r="5" spans="1:17" s="2" customFormat="1" ht="47.25">
      <c r="A5" s="154" t="s">
        <v>78</v>
      </c>
      <c r="B5" s="20" t="s">
        <v>81</v>
      </c>
      <c r="C5" s="20" t="s">
        <v>0</v>
      </c>
      <c r="D5" s="93" t="s">
        <v>11</v>
      </c>
      <c r="E5" s="30" t="s">
        <v>1</v>
      </c>
      <c r="F5" s="20" t="s">
        <v>2</v>
      </c>
      <c r="G5" s="20" t="s">
        <v>77</v>
      </c>
      <c r="H5" s="20" t="s">
        <v>104</v>
      </c>
      <c r="I5" s="20" t="s">
        <v>105</v>
      </c>
      <c r="J5" s="76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7" s="2" customFormat="1" ht="51">
      <c r="A6" s="110" t="s">
        <v>82</v>
      </c>
      <c r="B6" s="90" t="s">
        <v>79</v>
      </c>
      <c r="C6" s="16">
        <v>1</v>
      </c>
      <c r="D6" s="66" t="s">
        <v>57</v>
      </c>
      <c r="E6" s="19" t="s">
        <v>72</v>
      </c>
      <c r="F6" s="11">
        <v>10</v>
      </c>
      <c r="G6" s="11">
        <v>10</v>
      </c>
      <c r="H6" s="155">
        <v>21</v>
      </c>
      <c r="I6" s="155">
        <v>17.170000000000002</v>
      </c>
      <c r="J6" s="82">
        <f t="shared" ref="J6" si="0">H6+I6</f>
        <v>38.17</v>
      </c>
      <c r="K6" s="29"/>
      <c r="L6" s="40"/>
      <c r="M6" s="11"/>
      <c r="N6" s="11">
        <v>1</v>
      </c>
      <c r="O6" s="15" t="s">
        <v>58</v>
      </c>
    </row>
    <row r="7" spans="1:17" s="2" customFormat="1" ht="15.75" customHeight="1">
      <c r="B7" s="10"/>
      <c r="C7" s="16"/>
      <c r="D7" s="16"/>
      <c r="E7" s="57"/>
      <c r="F7" s="15"/>
      <c r="G7" s="15"/>
      <c r="H7" s="15"/>
      <c r="I7" s="15"/>
      <c r="J7" s="77"/>
      <c r="K7" s="17"/>
      <c r="L7" s="17"/>
      <c r="M7" s="15"/>
      <c r="N7" s="15"/>
      <c r="O7" s="15"/>
    </row>
    <row r="8" spans="1:17" s="2" customFormat="1" ht="15.75" customHeight="1">
      <c r="B8" s="16"/>
      <c r="C8" s="16"/>
      <c r="D8" s="16"/>
      <c r="E8" s="28"/>
      <c r="F8" s="15"/>
      <c r="G8" s="15"/>
      <c r="H8" s="15"/>
      <c r="I8" s="15"/>
      <c r="J8" s="77"/>
      <c r="K8" s="17"/>
      <c r="L8" s="17"/>
      <c r="M8" s="15"/>
      <c r="N8" s="15"/>
      <c r="O8" s="15"/>
    </row>
    <row r="9" spans="1:17" s="2" customFormat="1" ht="15.75" customHeight="1">
      <c r="B9" s="16"/>
      <c r="C9" s="16"/>
      <c r="D9" s="16"/>
      <c r="E9" s="57"/>
      <c r="F9" s="19"/>
      <c r="G9" s="19"/>
      <c r="H9" s="19"/>
      <c r="I9" s="19"/>
      <c r="J9" s="83"/>
      <c r="K9" s="19"/>
      <c r="L9" s="19"/>
      <c r="M9" s="11"/>
      <c r="N9" s="11"/>
      <c r="O9" s="11"/>
    </row>
    <row r="10" spans="1:17" s="2" customFormat="1">
      <c r="E10" s="7"/>
      <c r="F10" s="7"/>
      <c r="G10" s="7"/>
      <c r="H10" s="7"/>
      <c r="I10" s="7"/>
      <c r="J10" s="80"/>
      <c r="K10" s="7"/>
      <c r="L10" s="7"/>
      <c r="O10" s="8"/>
    </row>
    <row r="11" spans="1:17" s="2" customFormat="1" ht="29.25" customHeight="1">
      <c r="B11" s="32"/>
      <c r="C11" s="23"/>
      <c r="D11" s="23"/>
      <c r="E11" s="74"/>
      <c r="F11" s="41"/>
      <c r="G11" s="65"/>
      <c r="H11" s="65"/>
      <c r="I11" s="65"/>
      <c r="J11" s="84"/>
      <c r="O11" s="8"/>
    </row>
    <row r="12" spans="1:17" s="2" customFormat="1" ht="30" customHeight="1">
      <c r="B12" s="22"/>
      <c r="C12" s="23"/>
      <c r="D12" s="23"/>
      <c r="E12" s="74"/>
      <c r="F12" s="41"/>
      <c r="G12" s="65"/>
      <c r="H12" s="65"/>
      <c r="I12" s="65"/>
      <c r="J12" s="84"/>
      <c r="O12" s="8"/>
    </row>
    <row r="13" spans="1:17" s="2" customFormat="1" ht="27.75" customHeight="1">
      <c r="B13" s="22"/>
      <c r="C13" s="23"/>
      <c r="D13" s="23"/>
      <c r="E13" s="74"/>
      <c r="F13" s="41"/>
      <c r="G13" s="65"/>
      <c r="H13" s="65"/>
      <c r="I13" s="65"/>
      <c r="J13" s="84"/>
      <c r="O13" s="8"/>
    </row>
  </sheetData>
  <sortState ref="B6:P16">
    <sortCondition descending="1" ref="J6:J16"/>
  </sortState>
  <mergeCells count="4">
    <mergeCell ref="B4:E4"/>
    <mergeCell ref="C1:Q1"/>
    <mergeCell ref="C2:Q2"/>
    <mergeCell ref="C3:Q3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workbookViewId="0">
      <selection activeCell="D13" sqref="D13"/>
    </sheetView>
  </sheetViews>
  <sheetFormatPr defaultRowHeight="15"/>
  <cols>
    <col min="1" max="1" width="15.140625" style="1" customWidth="1"/>
    <col min="2" max="2" width="17" style="1" customWidth="1"/>
    <col min="3" max="3" width="6.7109375" style="1" customWidth="1"/>
    <col min="4" max="4" width="43.7109375" style="1" customWidth="1"/>
    <col min="5" max="5" width="39.42578125" style="50" customWidth="1"/>
    <col min="6" max="6" width="10" style="1" customWidth="1"/>
    <col min="7" max="7" width="10.28515625" style="1" customWidth="1"/>
    <col min="8" max="8" width="10.85546875" style="1" customWidth="1"/>
    <col min="9" max="9" width="11.85546875" style="1" customWidth="1"/>
    <col min="10" max="10" width="10" style="78" customWidth="1"/>
    <col min="11" max="11" width="9.28515625" style="1" customWidth="1"/>
    <col min="12" max="12" width="9.140625" style="1"/>
    <col min="13" max="13" width="12.85546875" style="1" customWidth="1"/>
    <col min="14" max="14" width="11" style="1" customWidth="1"/>
    <col min="15" max="15" width="45.28515625" style="1" customWidth="1"/>
    <col min="16" max="16384" width="9.140625" style="1"/>
  </cols>
  <sheetData>
    <row r="1" spans="1:24" s="2" customFormat="1" ht="15.75" customHeight="1">
      <c r="C1" s="158" t="s">
        <v>88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24" s="2" customFormat="1" ht="15.75" customHeight="1">
      <c r="C2" s="158" t="s">
        <v>89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24" s="2" customFormat="1" ht="15.75" customHeight="1">
      <c r="C3" s="158" t="s">
        <v>90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24" s="2" customFormat="1" ht="15.75" customHeight="1">
      <c r="B4" s="156" t="s">
        <v>94</v>
      </c>
      <c r="C4" s="157"/>
      <c r="D4" s="157"/>
      <c r="E4" s="157"/>
      <c r="F4" s="3"/>
      <c r="G4" s="3"/>
      <c r="H4" s="3"/>
      <c r="I4" s="3"/>
      <c r="J4" s="75"/>
      <c r="K4" s="3"/>
      <c r="L4" s="14"/>
      <c r="M4" s="13"/>
      <c r="N4" s="12"/>
      <c r="O4" s="5"/>
    </row>
    <row r="5" spans="1:24" s="2" customFormat="1" ht="47.25">
      <c r="A5" s="154" t="s">
        <v>78</v>
      </c>
      <c r="B5" s="20" t="s">
        <v>81</v>
      </c>
      <c r="C5" s="20" t="s">
        <v>0</v>
      </c>
      <c r="D5" s="20" t="s">
        <v>11</v>
      </c>
      <c r="E5" s="30" t="s">
        <v>1</v>
      </c>
      <c r="F5" s="20" t="s">
        <v>2</v>
      </c>
      <c r="G5" s="20" t="s">
        <v>107</v>
      </c>
      <c r="H5" s="20" t="s">
        <v>86</v>
      </c>
      <c r="I5" s="20" t="s">
        <v>106</v>
      </c>
      <c r="J5" s="76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24" s="2" customFormat="1" ht="56.25" customHeight="1">
      <c r="A6" s="160" t="s">
        <v>82</v>
      </c>
      <c r="B6" s="90" t="s">
        <v>79</v>
      </c>
      <c r="C6" s="27">
        <v>1</v>
      </c>
      <c r="D6" s="66" t="s">
        <v>56</v>
      </c>
      <c r="E6" s="57" t="s">
        <v>53</v>
      </c>
      <c r="F6" s="11">
        <v>10</v>
      </c>
      <c r="G6" s="11">
        <v>10</v>
      </c>
      <c r="H6" s="155">
        <v>31</v>
      </c>
      <c r="I6" s="155">
        <v>33.700000000000003</v>
      </c>
      <c r="J6" s="82">
        <f>H6+I6</f>
        <v>64.7</v>
      </c>
      <c r="K6" s="11"/>
      <c r="L6" s="40"/>
      <c r="M6" s="11"/>
      <c r="N6" s="29">
        <v>1</v>
      </c>
      <c r="O6" s="11" t="s">
        <v>40</v>
      </c>
      <c r="P6" s="1"/>
      <c r="Q6" s="1"/>
      <c r="R6" s="1"/>
      <c r="S6" s="1"/>
      <c r="T6" s="1"/>
      <c r="U6" s="1"/>
      <c r="V6" s="1"/>
      <c r="W6" s="1"/>
      <c r="X6" s="1"/>
    </row>
    <row r="7" spans="1:24" s="54" customFormat="1" ht="36">
      <c r="A7" s="160" t="s">
        <v>82</v>
      </c>
      <c r="B7" s="90" t="s">
        <v>79</v>
      </c>
      <c r="C7" s="27">
        <v>2</v>
      </c>
      <c r="D7" s="67" t="s">
        <v>57</v>
      </c>
      <c r="E7" s="19" t="s">
        <v>73</v>
      </c>
      <c r="F7" s="11">
        <v>10</v>
      </c>
      <c r="G7" s="11">
        <v>10</v>
      </c>
      <c r="H7" s="159">
        <v>29</v>
      </c>
      <c r="I7" s="159">
        <v>14.97</v>
      </c>
      <c r="J7" s="82">
        <f>H7+I7</f>
        <v>43.97</v>
      </c>
      <c r="K7" s="15"/>
      <c r="L7" s="40"/>
      <c r="M7" s="11"/>
      <c r="N7" s="15">
        <v>2</v>
      </c>
      <c r="O7" s="15" t="s">
        <v>58</v>
      </c>
      <c r="P7" s="2"/>
      <c r="Q7" s="2"/>
      <c r="R7" s="2"/>
      <c r="S7" s="2"/>
      <c r="T7" s="2"/>
      <c r="U7" s="2"/>
      <c r="V7" s="2"/>
      <c r="W7" s="2"/>
      <c r="X7" s="2"/>
    </row>
    <row r="8" spans="1:24" ht="49.5" customHeight="1">
      <c r="A8" s="160" t="s">
        <v>82</v>
      </c>
      <c r="B8" s="90" t="s">
        <v>79</v>
      </c>
      <c r="C8" s="27">
        <v>3</v>
      </c>
      <c r="D8" s="66" t="s">
        <v>56</v>
      </c>
      <c r="E8" s="19" t="s">
        <v>52</v>
      </c>
      <c r="F8" s="11">
        <v>10</v>
      </c>
      <c r="G8" s="11">
        <v>10</v>
      </c>
      <c r="H8" s="159">
        <v>19</v>
      </c>
      <c r="I8" s="159">
        <v>17.09</v>
      </c>
      <c r="J8" s="82">
        <f>H8+I8</f>
        <v>36.090000000000003</v>
      </c>
      <c r="K8" s="15"/>
      <c r="L8" s="40"/>
      <c r="M8" s="11"/>
      <c r="N8" s="165">
        <v>3</v>
      </c>
      <c r="O8" s="60" t="s">
        <v>40</v>
      </c>
    </row>
    <row r="9" spans="1:24" ht="47.25" customHeight="1">
      <c r="A9" s="160" t="s">
        <v>82</v>
      </c>
      <c r="B9" s="90" t="s">
        <v>79</v>
      </c>
      <c r="C9" s="27">
        <v>4</v>
      </c>
      <c r="D9" s="66" t="s">
        <v>38</v>
      </c>
      <c r="E9" s="19" t="s">
        <v>31</v>
      </c>
      <c r="F9" s="11">
        <v>10</v>
      </c>
      <c r="G9" s="11">
        <v>10</v>
      </c>
      <c r="H9" s="159">
        <v>14</v>
      </c>
      <c r="I9" s="159">
        <v>15.69</v>
      </c>
      <c r="J9" s="82">
        <f>H9+I9</f>
        <v>29.689999999999998</v>
      </c>
      <c r="K9" s="15"/>
      <c r="L9" s="40"/>
      <c r="M9" s="11"/>
      <c r="N9" s="165">
        <v>4</v>
      </c>
      <c r="O9" s="60" t="s">
        <v>13</v>
      </c>
      <c r="P9" s="54"/>
      <c r="Q9" s="54"/>
      <c r="R9" s="54"/>
      <c r="S9" s="54"/>
      <c r="T9" s="54"/>
      <c r="U9" s="54"/>
      <c r="V9" s="54"/>
      <c r="W9" s="54"/>
      <c r="X9" s="54"/>
    </row>
    <row r="10" spans="1:24" ht="15.75">
      <c r="B10" s="62"/>
      <c r="C10" s="27"/>
      <c r="D10" s="27"/>
      <c r="E10" s="57"/>
      <c r="F10" s="11"/>
      <c r="G10" s="15"/>
      <c r="H10" s="15"/>
      <c r="I10" s="15"/>
      <c r="J10" s="82"/>
      <c r="K10" s="15"/>
      <c r="L10" s="40"/>
      <c r="M10" s="11"/>
      <c r="N10" s="17"/>
      <c r="O10" s="15"/>
    </row>
    <row r="11" spans="1:24" ht="15.75">
      <c r="B11" s="62"/>
      <c r="C11" s="27"/>
      <c r="D11" s="27"/>
      <c r="E11" s="19"/>
      <c r="F11" s="11"/>
      <c r="G11" s="15"/>
      <c r="H11" s="15"/>
      <c r="I11" s="15"/>
      <c r="J11" s="82"/>
      <c r="K11" s="15"/>
      <c r="L11" s="40"/>
      <c r="M11" s="11"/>
      <c r="N11" s="15"/>
      <c r="O11" s="15"/>
    </row>
    <row r="12" spans="1:24" ht="15.75">
      <c r="B12" s="62"/>
      <c r="C12" s="27"/>
      <c r="D12" s="27"/>
      <c r="E12" s="19"/>
      <c r="F12" s="11"/>
      <c r="G12" s="15"/>
      <c r="H12" s="15"/>
      <c r="I12" s="15"/>
      <c r="J12" s="82"/>
      <c r="K12" s="15"/>
      <c r="L12" s="40"/>
      <c r="M12" s="15"/>
      <c r="N12" s="61"/>
      <c r="O12" s="15"/>
    </row>
    <row r="13" spans="1:24" ht="45" customHeight="1">
      <c r="B13" s="62"/>
      <c r="C13" s="27"/>
      <c r="D13" s="27"/>
      <c r="E13" s="57"/>
      <c r="F13" s="15"/>
      <c r="G13" s="15"/>
      <c r="H13" s="15"/>
      <c r="I13" s="15"/>
      <c r="J13" s="82"/>
      <c r="K13" s="11"/>
      <c r="L13" s="40"/>
      <c r="M13" s="15"/>
      <c r="N13" s="29"/>
      <c r="O13" s="15"/>
    </row>
    <row r="14" spans="1:24" ht="15.75">
      <c r="B14" s="62"/>
      <c r="C14" s="27"/>
      <c r="D14" s="27"/>
      <c r="E14" s="19"/>
      <c r="F14" s="11"/>
      <c r="G14" s="15"/>
      <c r="H14" s="15"/>
      <c r="I14" s="15"/>
      <c r="J14" s="82"/>
      <c r="K14" s="15"/>
      <c r="L14" s="40"/>
      <c r="M14" s="15"/>
      <c r="N14" s="15"/>
      <c r="O14" s="15"/>
    </row>
    <row r="15" spans="1:24" ht="15.75">
      <c r="B15" s="62"/>
      <c r="C15" s="27"/>
      <c r="D15" s="27"/>
      <c r="E15" s="57"/>
      <c r="F15" s="11"/>
      <c r="G15" s="11"/>
      <c r="H15" s="11"/>
      <c r="I15" s="11"/>
      <c r="J15" s="82"/>
      <c r="K15" s="52"/>
      <c r="L15" s="40"/>
      <c r="M15" s="15"/>
      <c r="N15" s="15"/>
      <c r="O15" s="15"/>
    </row>
    <row r="16" spans="1:24" ht="15.75">
      <c r="B16" s="62"/>
      <c r="C16" s="27"/>
      <c r="D16" s="27"/>
      <c r="E16" s="19"/>
      <c r="F16" s="11"/>
      <c r="G16" s="11"/>
      <c r="H16" s="11"/>
      <c r="I16" s="11"/>
      <c r="J16" s="82"/>
      <c r="K16" s="60"/>
      <c r="L16" s="40"/>
      <c r="M16" s="15"/>
      <c r="N16" s="47"/>
      <c r="O16" s="15"/>
    </row>
    <row r="17" spans="2:23" ht="35.25" customHeight="1">
      <c r="B17" s="62"/>
      <c r="C17" s="27"/>
      <c r="D17" s="27"/>
      <c r="E17" s="57"/>
      <c r="F17" s="15"/>
      <c r="G17" s="15"/>
      <c r="H17" s="15"/>
      <c r="I17" s="15"/>
      <c r="J17" s="82"/>
      <c r="K17" s="15"/>
      <c r="L17" s="40"/>
      <c r="M17" s="15"/>
      <c r="N17" s="29"/>
      <c r="O17" s="15"/>
    </row>
    <row r="18" spans="2:23" s="2" customFormat="1" ht="49.5" customHeight="1">
      <c r="B18" s="62"/>
      <c r="C18" s="27"/>
      <c r="D18" s="27"/>
      <c r="E18" s="49"/>
      <c r="F18" s="15"/>
      <c r="G18" s="15"/>
      <c r="H18" s="15"/>
      <c r="I18" s="15"/>
      <c r="J18" s="82"/>
      <c r="K18" s="15"/>
      <c r="L18" s="40"/>
      <c r="M18" s="15"/>
      <c r="N18" s="47"/>
      <c r="O18" s="15"/>
      <c r="P18" s="1"/>
      <c r="Q18" s="1"/>
      <c r="R18" s="1"/>
      <c r="S18" s="1"/>
      <c r="T18" s="1"/>
      <c r="U18" s="1"/>
      <c r="V18" s="1"/>
      <c r="W18" s="1"/>
    </row>
    <row r="19" spans="2:23" ht="37.5" customHeight="1">
      <c r="B19" s="62"/>
      <c r="C19" s="27"/>
      <c r="D19" s="27"/>
      <c r="E19" s="28"/>
      <c r="F19" s="15"/>
      <c r="G19" s="15"/>
      <c r="H19" s="15"/>
      <c r="I19" s="15"/>
      <c r="J19" s="82"/>
      <c r="K19" s="63"/>
      <c r="L19" s="40"/>
      <c r="M19" s="15"/>
      <c r="N19" s="51"/>
      <c r="O19" s="64"/>
    </row>
    <row r="20" spans="2:23" s="2" customFormat="1" ht="39.75" customHeight="1">
      <c r="B20" s="62"/>
      <c r="C20" s="27"/>
      <c r="D20" s="27"/>
      <c r="E20" s="19"/>
      <c r="F20" s="15"/>
      <c r="G20" s="15"/>
      <c r="H20" s="15"/>
      <c r="I20" s="15"/>
      <c r="J20" s="82"/>
      <c r="K20" s="17"/>
      <c r="L20" s="40"/>
      <c r="M20" s="15"/>
      <c r="N20" s="11"/>
      <c r="O20" s="15"/>
      <c r="P20" s="1"/>
      <c r="Q20" s="1"/>
      <c r="R20" s="1"/>
      <c r="S20" s="1"/>
      <c r="T20" s="1"/>
      <c r="U20" s="1"/>
      <c r="V20" s="1"/>
      <c r="W20" s="1"/>
    </row>
    <row r="21" spans="2:23" s="2" customFormat="1" ht="39" customHeight="1">
      <c r="B21" s="62"/>
      <c r="C21" s="27"/>
      <c r="D21" s="27"/>
      <c r="E21" s="19"/>
      <c r="F21" s="15"/>
      <c r="G21" s="15"/>
      <c r="H21" s="15"/>
      <c r="I21" s="15"/>
      <c r="J21" s="82"/>
      <c r="K21" s="11"/>
      <c r="L21" s="40"/>
      <c r="M21" s="15"/>
      <c r="N21" s="15"/>
      <c r="O21" s="15"/>
      <c r="P21" s="58"/>
      <c r="Q21" s="34"/>
      <c r="R21" s="34"/>
      <c r="S21" s="34"/>
    </row>
    <row r="22" spans="2:23" s="2" customFormat="1" ht="36.75" customHeight="1">
      <c r="B22" s="62"/>
      <c r="C22" s="27"/>
      <c r="D22" s="27"/>
      <c r="E22" s="57"/>
      <c r="F22" s="15"/>
      <c r="G22" s="15"/>
      <c r="H22" s="15"/>
      <c r="I22" s="15"/>
      <c r="J22" s="82"/>
      <c r="K22" s="11"/>
      <c r="L22" s="40"/>
      <c r="M22" s="15"/>
      <c r="N22" s="15"/>
      <c r="O22" s="15"/>
      <c r="P22" s="58"/>
      <c r="Q22" s="34"/>
      <c r="R22" s="34"/>
      <c r="S22" s="34"/>
    </row>
    <row r="23" spans="2:23" s="2" customFormat="1" ht="32.25" customHeight="1">
      <c r="B23" s="62"/>
      <c r="C23" s="16"/>
      <c r="D23" s="16"/>
      <c r="E23" s="57"/>
      <c r="F23" s="15"/>
      <c r="G23" s="15"/>
      <c r="H23" s="15"/>
      <c r="I23" s="15"/>
      <c r="J23" s="82"/>
      <c r="K23" s="15"/>
      <c r="L23" s="40"/>
      <c r="M23" s="15"/>
      <c r="N23" s="15"/>
      <c r="O23" s="45"/>
      <c r="P23" s="59"/>
      <c r="Q23" s="34"/>
      <c r="R23" s="34"/>
      <c r="S23" s="34"/>
    </row>
    <row r="24" spans="2:23" s="2" customFormat="1" ht="31.5" customHeight="1">
      <c r="B24" s="62"/>
      <c r="C24" s="16"/>
      <c r="D24" s="16"/>
      <c r="E24" s="57"/>
      <c r="F24" s="15"/>
      <c r="G24" s="15"/>
      <c r="H24" s="15"/>
      <c r="I24" s="15"/>
      <c r="J24" s="82"/>
      <c r="K24" s="15"/>
      <c r="L24" s="40"/>
      <c r="M24" s="15"/>
      <c r="N24" s="15"/>
      <c r="O24" s="15"/>
      <c r="P24" s="59"/>
      <c r="Q24" s="34"/>
      <c r="R24" s="34"/>
      <c r="S24" s="34"/>
    </row>
    <row r="25" spans="2:23" s="2" customFormat="1" ht="27.75" customHeight="1">
      <c r="B25" s="62"/>
      <c r="C25" s="16"/>
      <c r="D25" s="16"/>
      <c r="E25" s="57"/>
      <c r="F25" s="15"/>
      <c r="G25" s="15"/>
      <c r="H25" s="15"/>
      <c r="I25" s="15"/>
      <c r="J25" s="82"/>
      <c r="K25" s="15"/>
      <c r="L25" s="40"/>
      <c r="M25" s="15"/>
      <c r="N25" s="11"/>
      <c r="O25" s="15"/>
      <c r="P25" s="59"/>
      <c r="Q25" s="34"/>
      <c r="R25" s="34"/>
      <c r="S25" s="34"/>
    </row>
    <row r="26" spans="2:23" s="2" customFormat="1" ht="43.5" customHeight="1">
      <c r="B26" s="62"/>
      <c r="C26" s="27"/>
      <c r="D26" s="27"/>
      <c r="E26" s="28"/>
      <c r="F26" s="15"/>
      <c r="G26" s="15"/>
      <c r="H26" s="15"/>
      <c r="I26" s="15"/>
      <c r="J26" s="82"/>
      <c r="K26" s="18"/>
      <c r="L26" s="40"/>
      <c r="M26" s="15"/>
      <c r="N26" s="15"/>
      <c r="O26" s="15"/>
      <c r="P26" s="58"/>
      <c r="Q26" s="34"/>
      <c r="R26" s="34"/>
      <c r="S26" s="34"/>
    </row>
    <row r="27" spans="2:23" s="2" customFormat="1" ht="15.75" customHeight="1">
      <c r="B27" s="10"/>
      <c r="C27" s="16"/>
      <c r="D27" s="16"/>
      <c r="E27" s="57"/>
      <c r="F27" s="15"/>
      <c r="G27" s="15"/>
      <c r="H27" s="15"/>
      <c r="I27" s="15"/>
      <c r="J27" s="77"/>
      <c r="K27" s="17"/>
      <c r="L27" s="17"/>
      <c r="M27" s="15"/>
      <c r="N27" s="15"/>
      <c r="O27" s="15"/>
    </row>
    <row r="28" spans="2:23" s="2" customFormat="1" ht="15.75" customHeight="1">
      <c r="B28" s="16"/>
      <c r="C28" s="16"/>
      <c r="D28" s="16"/>
      <c r="E28" s="28"/>
      <c r="F28" s="15"/>
      <c r="G28" s="15"/>
      <c r="H28" s="15"/>
      <c r="I28" s="15"/>
      <c r="J28" s="77"/>
      <c r="K28" s="17"/>
      <c r="L28" s="17"/>
      <c r="M28" s="15"/>
      <c r="N28" s="15"/>
      <c r="O28" s="15"/>
    </row>
    <row r="29" spans="2:23" s="2" customFormat="1" ht="15.75" customHeight="1">
      <c r="B29" s="16"/>
      <c r="C29" s="16"/>
      <c r="D29" s="16"/>
      <c r="E29" s="57"/>
      <c r="F29" s="19"/>
      <c r="G29" s="19"/>
      <c r="H29" s="19"/>
      <c r="I29" s="19"/>
      <c r="J29" s="83"/>
      <c r="K29" s="19"/>
      <c r="L29" s="19"/>
      <c r="M29" s="11"/>
      <c r="N29" s="11"/>
      <c r="O29" s="11"/>
    </row>
    <row r="30" spans="2:23" s="2" customFormat="1">
      <c r="E30" s="7"/>
      <c r="F30" s="7"/>
      <c r="G30" s="7"/>
      <c r="H30" s="7"/>
      <c r="I30" s="7"/>
      <c r="J30" s="80"/>
      <c r="K30" s="7"/>
      <c r="L30" s="7"/>
      <c r="O30" s="8"/>
    </row>
    <row r="31" spans="2:23" s="2" customFormat="1" ht="29.25" customHeight="1">
      <c r="B31" s="32"/>
      <c r="C31" s="23"/>
      <c r="D31" s="23"/>
      <c r="E31" s="74"/>
      <c r="F31" s="41"/>
      <c r="G31" s="65"/>
      <c r="H31" s="65"/>
      <c r="I31" s="65"/>
      <c r="J31" s="84"/>
      <c r="O31" s="8"/>
    </row>
    <row r="32" spans="2:23" s="2" customFormat="1" ht="30" customHeight="1">
      <c r="B32" s="22"/>
      <c r="C32" s="23"/>
      <c r="D32" s="23"/>
      <c r="E32" s="74"/>
      <c r="F32" s="41"/>
      <c r="G32" s="65"/>
      <c r="H32" s="65"/>
      <c r="I32" s="65"/>
      <c r="J32" s="84"/>
      <c r="O32" s="8"/>
    </row>
    <row r="33" spans="2:15" s="2" customFormat="1" ht="27.75" customHeight="1">
      <c r="B33" s="22"/>
      <c r="C33" s="23"/>
      <c r="D33" s="23"/>
      <c r="E33" s="74"/>
      <c r="F33" s="41"/>
      <c r="G33" s="65"/>
      <c r="H33" s="65"/>
      <c r="I33" s="65"/>
      <c r="J33" s="84"/>
      <c r="O33" s="8"/>
    </row>
  </sheetData>
  <sortState ref="A5:X9">
    <sortCondition descending="1" ref="J5:J9"/>
  </sortState>
  <mergeCells count="4">
    <mergeCell ref="B4:E4"/>
    <mergeCell ref="C1:Q1"/>
    <mergeCell ref="C2:Q2"/>
    <mergeCell ref="C3:Q3"/>
  </mergeCells>
  <pageMargins left="0.7" right="0.7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"/>
  <sheetViews>
    <sheetView workbookViewId="0">
      <selection activeCell="L14" sqref="L14"/>
    </sheetView>
  </sheetViews>
  <sheetFormatPr defaultRowHeight="15"/>
  <cols>
    <col min="1" max="1" width="18.85546875" style="1" customWidth="1"/>
    <col min="2" max="2" width="19.7109375" style="1" customWidth="1"/>
    <col min="3" max="3" width="5" style="1" customWidth="1"/>
    <col min="4" max="4" width="41.7109375" style="1" customWidth="1"/>
    <col min="5" max="5" width="36" style="1" customWidth="1"/>
    <col min="6" max="6" width="11.5703125" style="1" customWidth="1"/>
    <col min="7" max="7" width="12.42578125" style="1" customWidth="1"/>
    <col min="8" max="8" width="15.140625" style="1" customWidth="1"/>
    <col min="9" max="9" width="14" style="1" customWidth="1"/>
    <col min="10" max="10" width="10" style="78" customWidth="1"/>
    <col min="11" max="11" width="14.5703125" style="1" customWidth="1"/>
    <col min="12" max="12" width="10.140625" style="1" customWidth="1"/>
    <col min="13" max="13" width="14.42578125" style="1" customWidth="1"/>
    <col min="14" max="14" width="11" style="1" customWidth="1"/>
    <col min="15" max="15" width="35" style="1" customWidth="1"/>
    <col min="16" max="16384" width="9.140625" style="1"/>
  </cols>
  <sheetData>
    <row r="1" spans="1:17" s="2" customFormat="1" ht="15.75" customHeight="1">
      <c r="C1" s="158" t="s">
        <v>88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s="2" customFormat="1" ht="15.75" customHeight="1">
      <c r="C2" s="158" t="s">
        <v>89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s="2" customFormat="1" ht="15.75" customHeight="1">
      <c r="C3" s="158" t="s">
        <v>90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15.75" customHeight="1">
      <c r="B4" s="156" t="s">
        <v>103</v>
      </c>
      <c r="C4" s="157"/>
      <c r="D4" s="157"/>
      <c r="E4" s="157"/>
      <c r="F4" s="103"/>
      <c r="G4" s="3"/>
      <c r="H4" s="3"/>
      <c r="I4" s="3"/>
      <c r="J4" s="75"/>
      <c r="K4" s="3"/>
      <c r="L4" s="14"/>
      <c r="M4" s="13"/>
      <c r="N4" s="12"/>
      <c r="O4" s="5"/>
    </row>
    <row r="5" spans="1:17" s="2" customFormat="1" ht="63">
      <c r="A5" s="136" t="s">
        <v>78</v>
      </c>
      <c r="B5" s="20" t="s">
        <v>81</v>
      </c>
      <c r="C5" s="20" t="s">
        <v>0</v>
      </c>
      <c r="D5" s="20" t="s">
        <v>11</v>
      </c>
      <c r="E5" s="30" t="s">
        <v>1</v>
      </c>
      <c r="F5" s="20" t="s">
        <v>2</v>
      </c>
      <c r="G5" s="20" t="s">
        <v>107</v>
      </c>
      <c r="H5" s="20" t="s">
        <v>86</v>
      </c>
      <c r="I5" s="20" t="s">
        <v>108</v>
      </c>
      <c r="J5" s="76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7" s="2" customFormat="1" ht="51" customHeight="1">
      <c r="A6" s="28" t="s">
        <v>82</v>
      </c>
      <c r="B6" s="113" t="s">
        <v>79</v>
      </c>
      <c r="C6" s="53">
        <v>1</v>
      </c>
      <c r="D6" s="66" t="s">
        <v>38</v>
      </c>
      <c r="E6" s="49" t="s">
        <v>32</v>
      </c>
      <c r="F6" s="11">
        <v>11</v>
      </c>
      <c r="G6" s="11">
        <v>11</v>
      </c>
      <c r="H6" s="155">
        <v>26</v>
      </c>
      <c r="I6" s="155">
        <v>35</v>
      </c>
      <c r="J6" s="82">
        <f>H6+I6</f>
        <v>61</v>
      </c>
      <c r="K6" s="29"/>
      <c r="L6" s="40"/>
      <c r="M6" s="11"/>
      <c r="N6" s="11">
        <v>1</v>
      </c>
      <c r="O6" s="52" t="s">
        <v>13</v>
      </c>
    </row>
    <row r="7" spans="1:17" s="2" customFormat="1" ht="49.5" customHeight="1">
      <c r="A7" s="28" t="s">
        <v>82</v>
      </c>
      <c r="B7" s="113" t="s">
        <v>79</v>
      </c>
      <c r="C7" s="53">
        <v>2</v>
      </c>
      <c r="D7" s="66" t="s">
        <v>38</v>
      </c>
      <c r="E7" s="57" t="s">
        <v>33</v>
      </c>
      <c r="F7" s="11">
        <v>11</v>
      </c>
      <c r="G7" s="11">
        <v>11</v>
      </c>
      <c r="H7" s="155">
        <v>19</v>
      </c>
      <c r="I7" s="155">
        <v>23.41</v>
      </c>
      <c r="J7" s="82">
        <f>H7+I7</f>
        <v>42.41</v>
      </c>
      <c r="K7" s="11"/>
      <c r="L7" s="40"/>
      <c r="M7" s="11"/>
      <c r="N7" s="29">
        <v>2</v>
      </c>
      <c r="O7" s="60" t="s">
        <v>13</v>
      </c>
    </row>
    <row r="8" spans="1:17" s="2" customFormat="1" ht="51" customHeight="1">
      <c r="A8" s="28" t="s">
        <v>82</v>
      </c>
      <c r="B8" s="113" t="s">
        <v>79</v>
      </c>
      <c r="C8" s="53">
        <v>3</v>
      </c>
      <c r="D8" s="66" t="s">
        <v>56</v>
      </c>
      <c r="E8" s="49" t="s">
        <v>54</v>
      </c>
      <c r="F8" s="11">
        <v>11</v>
      </c>
      <c r="G8" s="11">
        <v>11</v>
      </c>
      <c r="H8" s="155">
        <v>20</v>
      </c>
      <c r="I8" s="155">
        <v>16.55</v>
      </c>
      <c r="J8" s="82">
        <f>H8+I8</f>
        <v>36.549999999999997</v>
      </c>
      <c r="K8" s="29"/>
      <c r="L8" s="40"/>
      <c r="M8" s="11"/>
      <c r="N8" s="11">
        <v>3</v>
      </c>
      <c r="O8" s="60" t="s">
        <v>40</v>
      </c>
    </row>
    <row r="9" spans="1:17" s="2" customFormat="1" ht="43.5" customHeight="1">
      <c r="A9" s="28" t="s">
        <v>82</v>
      </c>
      <c r="B9" s="114" t="s">
        <v>79</v>
      </c>
      <c r="C9" s="16">
        <v>4</v>
      </c>
      <c r="D9" s="69" t="s">
        <v>75</v>
      </c>
      <c r="E9" s="19" t="s">
        <v>74</v>
      </c>
      <c r="F9" s="11">
        <v>11</v>
      </c>
      <c r="G9" s="11">
        <v>11</v>
      </c>
      <c r="H9" s="155">
        <v>13</v>
      </c>
      <c r="I9" s="155">
        <v>0</v>
      </c>
      <c r="J9" s="82">
        <f>H9+I9</f>
        <v>13</v>
      </c>
      <c r="K9" s="29"/>
      <c r="L9" s="40"/>
      <c r="M9" s="11"/>
      <c r="N9" s="11">
        <v>4</v>
      </c>
      <c r="O9" s="11" t="s">
        <v>58</v>
      </c>
    </row>
    <row r="10" spans="1:17" ht="15.75">
      <c r="A10" s="117"/>
      <c r="B10" s="161"/>
    </row>
    <row r="11" spans="1:17" ht="15.75">
      <c r="A11" s="117"/>
      <c r="B11" s="113"/>
    </row>
    <row r="12" spans="1:17" ht="15.75">
      <c r="A12" s="117"/>
      <c r="B12" s="113"/>
    </row>
  </sheetData>
  <sortState ref="A6:O9">
    <sortCondition descending="1" ref="J6:J9"/>
  </sortState>
  <mergeCells count="4">
    <mergeCell ref="B4:E4"/>
    <mergeCell ref="C1:Q1"/>
    <mergeCell ref="C2:Q2"/>
    <mergeCell ref="C3:Q3"/>
  </mergeCells>
  <pageMargins left="0.7" right="0.7" top="0.75" bottom="0.75" header="0.3" footer="0.3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workbookViewId="0">
      <selection activeCell="K13" sqref="K13"/>
    </sheetView>
  </sheetViews>
  <sheetFormatPr defaultRowHeight="15"/>
  <cols>
    <col min="1" max="1" width="13.5703125" style="1" customWidth="1"/>
    <col min="2" max="2" width="18.140625" customWidth="1"/>
    <col min="3" max="3" width="7" customWidth="1"/>
    <col min="4" max="4" width="37.42578125" customWidth="1"/>
    <col min="5" max="5" width="52" customWidth="1"/>
    <col min="6" max="6" width="9" customWidth="1"/>
    <col min="7" max="7" width="11.140625" style="1" customWidth="1"/>
    <col min="8" max="8" width="9" style="1" customWidth="1"/>
    <col min="9" max="9" width="11.5703125" style="1" customWidth="1"/>
    <col min="10" max="10" width="10" customWidth="1"/>
    <col min="11" max="11" width="8.140625" customWidth="1"/>
    <col min="13" max="13" width="16.140625" customWidth="1"/>
    <col min="14" max="14" width="11" customWidth="1"/>
    <col min="15" max="15" width="39.140625" style="54" customWidth="1"/>
  </cols>
  <sheetData>
    <row r="1" spans="1:17" s="2" customFormat="1" ht="15.75" customHeight="1">
      <c r="C1" s="158" t="s">
        <v>88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s="2" customFormat="1" ht="15.75" customHeight="1">
      <c r="C2" s="158" t="s">
        <v>89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s="2" customFormat="1" ht="15.75" customHeight="1">
      <c r="C3" s="158" t="s">
        <v>90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15.75" customHeight="1">
      <c r="B4" s="156" t="s">
        <v>103</v>
      </c>
      <c r="C4" s="157"/>
      <c r="D4" s="157"/>
      <c r="E4" s="157"/>
      <c r="F4" s="3"/>
      <c r="G4" s="3"/>
      <c r="H4" s="3"/>
      <c r="I4" s="3"/>
      <c r="J4" s="4"/>
      <c r="K4" s="3"/>
      <c r="L4" s="14"/>
      <c r="M4" s="13"/>
      <c r="N4" s="12"/>
      <c r="O4" s="88"/>
    </row>
    <row r="5" spans="1:17" s="2" customFormat="1" ht="47.25">
      <c r="A5" s="136" t="s">
        <v>78</v>
      </c>
      <c r="B5" s="20" t="s">
        <v>81</v>
      </c>
      <c r="C5" s="20" t="s">
        <v>0</v>
      </c>
      <c r="D5" s="30" t="s">
        <v>1</v>
      </c>
      <c r="E5" s="20" t="s">
        <v>11</v>
      </c>
      <c r="F5" s="20" t="s">
        <v>2</v>
      </c>
      <c r="G5" s="20" t="s">
        <v>107</v>
      </c>
      <c r="H5" s="20" t="s">
        <v>86</v>
      </c>
      <c r="I5" s="20" t="s">
        <v>101</v>
      </c>
      <c r="J5" s="21" t="s">
        <v>3</v>
      </c>
      <c r="K5" s="20" t="s">
        <v>4</v>
      </c>
      <c r="L5" s="25" t="s">
        <v>5</v>
      </c>
      <c r="M5" s="20" t="s">
        <v>6</v>
      </c>
      <c r="N5" s="20" t="s">
        <v>7</v>
      </c>
      <c r="O5" s="26" t="s">
        <v>8</v>
      </c>
    </row>
    <row r="6" spans="1:17" s="2" customFormat="1" ht="43.5" customHeight="1">
      <c r="A6" s="28" t="s">
        <v>82</v>
      </c>
      <c r="B6" s="113" t="s">
        <v>79</v>
      </c>
      <c r="C6" s="70">
        <v>1</v>
      </c>
      <c r="D6" s="71" t="s">
        <v>34</v>
      </c>
      <c r="E6" s="68" t="s">
        <v>36</v>
      </c>
      <c r="F6" s="66">
        <v>11</v>
      </c>
      <c r="G6" s="66">
        <v>11</v>
      </c>
      <c r="H6" s="162">
        <v>25</v>
      </c>
      <c r="I6" s="162">
        <v>25.91</v>
      </c>
      <c r="J6" s="163">
        <f>H6+I6</f>
        <v>50.91</v>
      </c>
      <c r="K6" s="69"/>
      <c r="L6" s="72"/>
      <c r="M6" s="69"/>
      <c r="N6" s="72">
        <v>1</v>
      </c>
      <c r="O6" s="69" t="s">
        <v>13</v>
      </c>
    </row>
    <row r="7" spans="1:17" s="2" customFormat="1" ht="52.5" customHeight="1">
      <c r="A7" s="28" t="s">
        <v>82</v>
      </c>
      <c r="B7" s="113" t="s">
        <v>79</v>
      </c>
      <c r="C7" s="70">
        <v>2</v>
      </c>
      <c r="D7" s="71" t="s">
        <v>55</v>
      </c>
      <c r="E7" s="68" t="s">
        <v>56</v>
      </c>
      <c r="F7" s="66">
        <v>11</v>
      </c>
      <c r="G7" s="66">
        <v>11</v>
      </c>
      <c r="H7" s="162">
        <v>15</v>
      </c>
      <c r="I7" s="162">
        <v>13.44</v>
      </c>
      <c r="J7" s="163">
        <f>H7+I7</f>
        <v>28.439999999999998</v>
      </c>
      <c r="K7" s="66"/>
      <c r="L7" s="72"/>
      <c r="M7" s="66"/>
      <c r="N7" s="72">
        <v>2</v>
      </c>
      <c r="O7" s="69" t="s">
        <v>40</v>
      </c>
    </row>
    <row r="8" spans="1:17" s="2" customFormat="1" ht="43.5" customHeight="1">
      <c r="A8" s="28" t="s">
        <v>82</v>
      </c>
      <c r="B8" s="114" t="s">
        <v>79</v>
      </c>
      <c r="C8" s="70">
        <v>3</v>
      </c>
      <c r="D8" s="73" t="s">
        <v>35</v>
      </c>
      <c r="E8" s="166" t="s">
        <v>36</v>
      </c>
      <c r="F8" s="69">
        <v>11</v>
      </c>
      <c r="G8" s="69">
        <v>11</v>
      </c>
      <c r="H8" s="164">
        <v>23</v>
      </c>
      <c r="I8" s="164">
        <v>0</v>
      </c>
      <c r="J8" s="163">
        <f>H8+I8</f>
        <v>23</v>
      </c>
      <c r="K8" s="69"/>
      <c r="L8" s="72"/>
      <c r="M8" s="69"/>
      <c r="N8" s="73">
        <v>3</v>
      </c>
      <c r="O8" s="69" t="s">
        <v>13</v>
      </c>
    </row>
  </sheetData>
  <sortState ref="A6:O8">
    <sortCondition descending="1" ref="J6:J8"/>
  </sortState>
  <mergeCells count="4">
    <mergeCell ref="B4:E4"/>
    <mergeCell ref="C1:Q1"/>
    <mergeCell ref="C2:Q2"/>
    <mergeCell ref="C3:Q3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 класс (мал.)</vt:lpstr>
      <vt:lpstr>7 класс (дев.)</vt:lpstr>
      <vt:lpstr>8 класс(м) </vt:lpstr>
      <vt:lpstr>8 класс(д)</vt:lpstr>
      <vt:lpstr>9 класс(мал)</vt:lpstr>
      <vt:lpstr>9 класс(д)</vt:lpstr>
      <vt:lpstr>10 класс  (мал.)</vt:lpstr>
      <vt:lpstr>10 класс(9дев.) </vt:lpstr>
      <vt:lpstr>11 класс (мал)</vt:lpstr>
      <vt:lpstr>11 класс(дев.)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2024-11-25T10:41:33Z</dcterms:modified>
</cp:coreProperties>
</file>