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19425" windowHeight="10425" activeTab="1"/>
  </bookViews>
  <sheets>
    <sheet name="5 класс " sheetId="17" r:id="rId1"/>
    <sheet name="6 класс  " sheetId="18" r:id="rId2"/>
    <sheet name="7 класс  " sheetId="19" r:id="rId3"/>
    <sheet name="8 класс  " sheetId="20" r:id="rId4"/>
    <sheet name="9 класс  " sheetId="29" r:id="rId5"/>
    <sheet name="10 класс " sheetId="28" r:id="rId6"/>
    <sheet name="11 класс " sheetId="27" r:id="rId7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7"/>
  <c r="L30"/>
  <c r="L28"/>
  <c r="L10"/>
  <c r="L22" i="18"/>
  <c r="L21"/>
  <c r="L18"/>
  <c r="L12"/>
  <c r="L6"/>
  <c r="M21" i="19"/>
  <c r="M17"/>
  <c r="M14"/>
  <c r="M33" i="20"/>
  <c r="M28"/>
  <c r="M30"/>
  <c r="M25"/>
  <c r="M15"/>
  <c r="M8"/>
  <c r="K28" i="29"/>
  <c r="K15" i="27"/>
  <c r="K12"/>
  <c r="K16"/>
  <c r="K14"/>
  <c r="K17"/>
  <c r="K8" i="28"/>
  <c r="K14" i="29"/>
  <c r="K20"/>
  <c r="K15"/>
  <c r="M6" i="20"/>
  <c r="M8" i="19"/>
  <c r="M6"/>
  <c r="M7"/>
  <c r="L9" i="18"/>
  <c r="L17"/>
  <c r="L9" i="17"/>
  <c r="L22"/>
  <c r="L7"/>
  <c r="M31" i="20"/>
  <c r="M24"/>
  <c r="M22"/>
  <c r="M20"/>
  <c r="M13"/>
  <c r="M11"/>
  <c r="M7"/>
  <c r="M33" i="19"/>
  <c r="M27"/>
  <c r="M25"/>
  <c r="M13"/>
  <c r="M12"/>
  <c r="M11"/>
  <c r="L19" i="18"/>
  <c r="L15"/>
  <c r="L14"/>
  <c r="L11"/>
  <c r="L20" i="17"/>
  <c r="L12"/>
  <c r="L8"/>
  <c r="L26" l="1"/>
  <c r="L15"/>
  <c r="L21"/>
  <c r="L11"/>
  <c r="L14"/>
  <c r="L19"/>
  <c r="L18"/>
  <c r="L25"/>
  <c r="L25" i="18"/>
  <c r="L10"/>
  <c r="L8"/>
  <c r="M31" i="19"/>
  <c r="M34"/>
  <c r="M30"/>
  <c r="M16"/>
  <c r="M32"/>
  <c r="M28"/>
  <c r="M29"/>
  <c r="M24"/>
  <c r="M35" i="20"/>
  <c r="M34"/>
  <c r="M29"/>
  <c r="M32"/>
  <c r="K19" i="27"/>
  <c r="K8"/>
  <c r="K7"/>
  <c r="K6"/>
  <c r="L6" i="17"/>
  <c r="L13"/>
  <c r="L16"/>
  <c r="L29"/>
  <c r="L27"/>
  <c r="L32"/>
  <c r="L33"/>
  <c r="L24"/>
  <c r="L17"/>
  <c r="L23"/>
  <c r="L24" i="18"/>
  <c r="L26"/>
  <c r="L20"/>
  <c r="L31"/>
  <c r="L29"/>
  <c r="L23"/>
  <c r="L27"/>
  <c r="L7"/>
  <c r="L13"/>
  <c r="L28"/>
  <c r="K37" i="29"/>
  <c r="K36"/>
  <c r="K35"/>
  <c r="K34"/>
  <c r="K33"/>
  <c r="K32"/>
  <c r="K31"/>
  <c r="K30"/>
  <c r="K29"/>
  <c r="K25"/>
  <c r="K22"/>
  <c r="K27"/>
  <c r="K26"/>
  <c r="K24"/>
  <c r="K17"/>
  <c r="K10" i="28"/>
  <c r="K14"/>
  <c r="K11"/>
  <c r="K13"/>
  <c r="K12"/>
  <c r="K23" i="27"/>
  <c r="K18"/>
  <c r="K20"/>
  <c r="K21"/>
  <c r="K22"/>
  <c r="M19" i="20"/>
  <c r="M10"/>
  <c r="M18"/>
  <c r="M26"/>
  <c r="M9"/>
  <c r="M17"/>
  <c r="M12"/>
  <c r="M14"/>
  <c r="M23"/>
  <c r="M21"/>
  <c r="M27"/>
  <c r="M10" i="19"/>
  <c r="M18"/>
  <c r="M26"/>
  <c r="M9"/>
  <c r="M19"/>
  <c r="M20"/>
  <c r="M22"/>
  <c r="M15"/>
  <c r="M23"/>
</calcChain>
</file>

<file path=xl/sharedStrings.xml><?xml version="1.0" encoding="utf-8"?>
<sst xmlns="http://schemas.openxmlformats.org/spreadsheetml/2006/main" count="1030" uniqueCount="397">
  <si>
    <t>Предмет</t>
  </si>
  <si>
    <t xml:space="preserve">Класс </t>
  </si>
  <si>
    <t>шифр</t>
  </si>
  <si>
    <t>Апелляция</t>
  </si>
  <si>
    <t>Итого-</t>
  </si>
  <si>
    <t>Статус</t>
  </si>
  <si>
    <t>рейтинг</t>
  </si>
  <si>
    <t>№</t>
  </si>
  <si>
    <t>всего (40 б.)</t>
  </si>
  <si>
    <t>всего (60 б.)</t>
  </si>
  <si>
    <t>Протокол школьного этапа олимпиады английскому языку Аркадакский  район,    16 октября   2024 года</t>
  </si>
  <si>
    <t xml:space="preserve">Повестка:  утверждение результатов школьного этапа всероссийской олимпиады по английскому языку
 </t>
  </si>
  <si>
    <t>Решили: утвердить результаты школьного этапа всероссийской олимпиады по английскому языку 2024 года</t>
  </si>
  <si>
    <t>английский язык</t>
  </si>
  <si>
    <t xml:space="preserve">раздел 1. listening (10 б.)  </t>
  </si>
  <si>
    <t>Раздел  2. Reading (15б.)</t>
  </si>
  <si>
    <t>Раздел 3. Use jf english (20б.)</t>
  </si>
  <si>
    <t>Writing (15,)</t>
  </si>
  <si>
    <t>задание  2.  (7б.)</t>
  </si>
  <si>
    <t>Раздел II.  Use of English. Задание 1.(6б.)</t>
  </si>
  <si>
    <t xml:space="preserve"> Задание 2. (10б.)</t>
  </si>
  <si>
    <t>раздел 3. Quiz(10 б.)</t>
  </si>
  <si>
    <t>раздел IV. writing (20 б.)</t>
  </si>
  <si>
    <t>раздел 1. Reading(7 б.)  Задание 1.</t>
  </si>
  <si>
    <t xml:space="preserve">раздел 1. Reading(10 б.)  </t>
  </si>
  <si>
    <t>раздел 5 writing (10 б.)</t>
  </si>
  <si>
    <t>Раздел 2. Use of English. (12б.)</t>
  </si>
  <si>
    <t xml:space="preserve"> раздел  3. Vocabulary(5б.)</t>
  </si>
  <si>
    <t>Итого</t>
  </si>
  <si>
    <t>раздел 4 Cultural Awareness(3 б.)</t>
  </si>
  <si>
    <t>5Б</t>
  </si>
  <si>
    <t>Богданов Александр Дмитриевич</t>
  </si>
  <si>
    <t>Богатырёва Екатерина Игоревна</t>
  </si>
  <si>
    <t>5А</t>
  </si>
  <si>
    <t>Алёшин Дмитрий Андреевич</t>
  </si>
  <si>
    <t>Беднякова Наталья Александровна</t>
  </si>
  <si>
    <t>Елисеева Мария Дмитриевна</t>
  </si>
  <si>
    <t>Колегов Артемий Денисович</t>
  </si>
  <si>
    <t>Пупкова Ксения Сергеевна</t>
  </si>
  <si>
    <t>Малюгина Светлана Сергеевна</t>
  </si>
  <si>
    <t>Кудимова Мария Сергеевна</t>
  </si>
  <si>
    <t>Рыжков Макар Егорович</t>
  </si>
  <si>
    <t>Гаранина Елизавета  Александровна</t>
  </si>
  <si>
    <t>Пронченкова Полина Александровна</t>
  </si>
  <si>
    <t>Семёнова Валерия Евгеньевна</t>
  </si>
  <si>
    <t>Новиков Максим Александрович</t>
  </si>
  <si>
    <t>Беднякова Арина Владиславовна</t>
  </si>
  <si>
    <t>6А</t>
  </si>
  <si>
    <t>Беляева Анастасия Александровна</t>
  </si>
  <si>
    <t>6а</t>
  </si>
  <si>
    <t>Доя Кирилл Эдуардович</t>
  </si>
  <si>
    <t>Друзина Яна Александровна</t>
  </si>
  <si>
    <t>Кирюшкин Сергей Иванович</t>
  </si>
  <si>
    <t>6 А</t>
  </si>
  <si>
    <t>Колядин Захар Максимович</t>
  </si>
  <si>
    <t>Рыжкова Софья Егоровна</t>
  </si>
  <si>
    <t>Саминина Екатерина Алексеевна</t>
  </si>
  <si>
    <t>Селивёрстов Данила Максимович</t>
  </si>
  <si>
    <t>Шваркин Денис Иванович</t>
  </si>
  <si>
    <t>Янкин Александр Сергеевич</t>
  </si>
  <si>
    <t>6Б</t>
  </si>
  <si>
    <t>Миронов Артём Михайлович</t>
  </si>
  <si>
    <t>Складнова Альбина Алексеевна</t>
  </si>
  <si>
    <t>Черёмухин Дмитрий Викторович</t>
  </si>
  <si>
    <t>Богданова Ксения Дмитриевна</t>
  </si>
  <si>
    <t>Журавлёва Валерия Алексеевна</t>
  </si>
  <si>
    <t>7А</t>
  </si>
  <si>
    <t>Селезнёва Ксения Федоровна</t>
  </si>
  <si>
    <t>Савихина Юлия Алексеевна</t>
  </si>
  <si>
    <t>7Б</t>
  </si>
  <si>
    <t>Еланский Иван Иванович</t>
  </si>
  <si>
    <t>Поликарпов Артём Юрьевич</t>
  </si>
  <si>
    <t>Струков Ярослав Васильевич</t>
  </si>
  <si>
    <t>Чайковский Егор Александрович</t>
  </si>
  <si>
    <t>Черёмухин Артём Викторович</t>
  </si>
  <si>
    <t>Эделева Полина Павловна</t>
  </si>
  <si>
    <t>Арчакова Диана Руслановна</t>
  </si>
  <si>
    <t>8 А</t>
  </si>
  <si>
    <t>Голованёва Анастасия Алексеевна</t>
  </si>
  <si>
    <t>8А</t>
  </si>
  <si>
    <t>Печаткин Савелий Васильевич</t>
  </si>
  <si>
    <t>Пупкова Алёна Сергеевна</t>
  </si>
  <si>
    <t>Рыжков Алексей Егорович</t>
  </si>
  <si>
    <t>Трескова Диана Александровна</t>
  </si>
  <si>
    <t>Таран Денис Александрович</t>
  </si>
  <si>
    <t>Прекладов Егор Игоревич</t>
  </si>
  <si>
    <t>8Б</t>
  </si>
  <si>
    <t>Баскаков Никита Евгеньевич</t>
  </si>
  <si>
    <t>Седухина Оксана Сергеевна</t>
  </si>
  <si>
    <t>Кудимова Евгения Николаевна</t>
  </si>
  <si>
    <t>Грибанов Андрей Львович</t>
  </si>
  <si>
    <t>9А</t>
  </si>
  <si>
    <t>Мишенёва Валерия Андреевна</t>
  </si>
  <si>
    <t>Сёмин Владислав Игоревич</t>
  </si>
  <si>
    <t>Сидоров Алексей Игоревич</t>
  </si>
  <si>
    <t>Сидоров Андрей Игоревич</t>
  </si>
  <si>
    <t>Пронченков Даниил Александрович</t>
  </si>
  <si>
    <t>9Б</t>
  </si>
  <si>
    <t>Панферов Дмитрий Александрович</t>
  </si>
  <si>
    <t>Орлова Ангелина Алексеевна</t>
  </si>
  <si>
    <t>Агапов Николай Александрович</t>
  </si>
  <si>
    <t>Анохина Мария Васильевна</t>
  </si>
  <si>
    <t>Бабинская Алина Андреевна</t>
  </si>
  <si>
    <t>Логинова Дарья Александровна</t>
  </si>
  <si>
    <t>Петрова Диана Михайловна</t>
  </si>
  <si>
    <t>Зайцева Оксана Сергеевна</t>
  </si>
  <si>
    <t>Миронихина Светлана Вячеславовна</t>
  </si>
  <si>
    <t>Земцова Ксения Александровна</t>
  </si>
  <si>
    <t>Никифоров Даниил Сергеевич</t>
  </si>
  <si>
    <t>Саминин Данил Алексеевич</t>
  </si>
  <si>
    <t>Сливин Александр Сергеевич</t>
  </si>
  <si>
    <t>Шубкин Петр  Александрович</t>
  </si>
  <si>
    <t>анг-033-11-01</t>
  </si>
  <si>
    <t>Муниципальное бюджетное общеобразовательное учреждение - средняя общеобразовательная школа № 3 города Аркадака Саратовской области</t>
  </si>
  <si>
    <t>Вьюнов Дмитрий Владимирович</t>
  </si>
  <si>
    <t>Иванов Илья Павлович</t>
  </si>
  <si>
    <t>анг-033-11-02</t>
  </si>
  <si>
    <t>Зиновьев Кирилл Викторович</t>
  </si>
  <si>
    <t>Терехова Марина Михайловна</t>
  </si>
  <si>
    <t>анг-033-11-03</t>
  </si>
  <si>
    <t>Зуйкова Полина Леонидовна</t>
  </si>
  <si>
    <t>анг-033-11-04</t>
  </si>
  <si>
    <t>Иванова Валерия Павловна</t>
  </si>
  <si>
    <t>анг-033-11-05</t>
  </si>
  <si>
    <t>Попкова Диана Андреевна</t>
  </si>
  <si>
    <t>анг-033-11-06</t>
  </si>
  <si>
    <t>Попов Даниил Алексеевич</t>
  </si>
  <si>
    <t>анг-033-11-07</t>
  </si>
  <si>
    <t>Тарасов Захар Павлович</t>
  </si>
  <si>
    <t>анг-033-10-01</t>
  </si>
  <si>
    <t>Букоткин Никита Алексеевич</t>
  </si>
  <si>
    <t>анг-033-10-02</t>
  </si>
  <si>
    <t>Каштанова Виктория Владимировна</t>
  </si>
  <si>
    <t>анг-033-10-03</t>
  </si>
  <si>
    <t>Манушин Игорь Алексеевич</t>
  </si>
  <si>
    <t>анг-033-09-01</t>
  </si>
  <si>
    <t>Иванова Ирина Константиновна</t>
  </si>
  <si>
    <t>анг-033-09-02</t>
  </si>
  <si>
    <t>Китляр Ксения Александровна</t>
  </si>
  <si>
    <t>анг-033-09-03</t>
  </si>
  <si>
    <t>Оськина Анастасия Алексеевна</t>
  </si>
  <si>
    <t>анг-033-09-04</t>
  </si>
  <si>
    <t>Полухина Елена Владимировна</t>
  </si>
  <si>
    <t>анг-033-09-05</t>
  </si>
  <si>
    <t>Лагутина Полина Витальевна</t>
  </si>
  <si>
    <t>англ-033-09-05</t>
  </si>
  <si>
    <t>Лило Надежда Андреевна</t>
  </si>
  <si>
    <t>Костина Дарья Александровна</t>
  </si>
  <si>
    <t>Егян Артем Арсенович</t>
  </si>
  <si>
    <t>Пузанова Полина Дмитриевна</t>
  </si>
  <si>
    <t>Тимченко Мария Сергеевна</t>
  </si>
  <si>
    <t>Толочков Роман Сергеевич</t>
  </si>
  <si>
    <t>Бодрова Анна Александровна</t>
  </si>
  <si>
    <t>Бурдакова Ксения Денисовна</t>
  </si>
  <si>
    <t>Иванова Анастасия Дмитриевна</t>
  </si>
  <si>
    <t>Никиташенко Александра Александровна</t>
  </si>
  <si>
    <t>Анг-033-07-01</t>
  </si>
  <si>
    <t>Викулова Елизавета Александровна</t>
  </si>
  <si>
    <t>Терехова Марина  Михайловна</t>
  </si>
  <si>
    <t>Анг-033-07-02</t>
  </si>
  <si>
    <t>Выхныч Ольга Анатольевна</t>
  </si>
  <si>
    <t>Анг-033-07-03</t>
  </si>
  <si>
    <t>Захаров Захар Дмитриевич</t>
  </si>
  <si>
    <t>Анг-033-07-04</t>
  </si>
  <si>
    <t>Иванов Леонид Павлович</t>
  </si>
  <si>
    <t>Анг-033-07-05</t>
  </si>
  <si>
    <t>Иванова Маргарита Александровна</t>
  </si>
  <si>
    <t>Анг-033-07-06</t>
  </si>
  <si>
    <t>Кочарян Артем Сергеевич</t>
  </si>
  <si>
    <t>Анг-033-07-07</t>
  </si>
  <si>
    <t>Рассоха Анжелика Алексеевна</t>
  </si>
  <si>
    <t>Анг-033-07-08</t>
  </si>
  <si>
    <t>Федоров Артем Дмитриевич</t>
  </si>
  <si>
    <t>анг-033-06-01</t>
  </si>
  <si>
    <t>Дьякова Юлия Андреевна</t>
  </si>
  <si>
    <t>Имамгусейнова Амина Фаиговна</t>
  </si>
  <si>
    <t>Красюков Даниила Евгеньевич</t>
  </si>
  <si>
    <t>анг-033-05-03</t>
  </si>
  <si>
    <t>Гоголев Савелий Антонович</t>
  </si>
  <si>
    <t>анг-033-05-05</t>
  </si>
  <si>
    <t>Нерсисян Арсен Арутюнович</t>
  </si>
  <si>
    <t>анг-033-05-06</t>
  </si>
  <si>
    <t>Писарева Софья Владимировна</t>
  </si>
  <si>
    <t>анг-033-05-07</t>
  </si>
  <si>
    <t>Плеханов Владимир Алексеевич</t>
  </si>
  <si>
    <t>анг-033-05-08</t>
  </si>
  <si>
    <t>Фионова Юлия Алексеевна</t>
  </si>
  <si>
    <t>анг-033-05-09</t>
  </si>
  <si>
    <t>Шишканов Кирилл Андреевич</t>
  </si>
  <si>
    <t>анг-033-05-10</t>
  </si>
  <si>
    <t>Шишканов Никита Андреевич</t>
  </si>
  <si>
    <t>Игрушко Илья Александрович</t>
  </si>
  <si>
    <t>Григорьев Артём Алексеевич</t>
  </si>
  <si>
    <t>Муниципальное бюджетное общеобразовательное учреждение- средняя общеобразовательная школа № 1 г.Аркадака Саратовской области</t>
  </si>
  <si>
    <t>анг-013-06-14</t>
  </si>
  <si>
    <t>анг-013-06-13</t>
  </si>
  <si>
    <t>анг-013-06-12</t>
  </si>
  <si>
    <t>анг-013-06-11</t>
  </si>
  <si>
    <t>анг-013-06-10</t>
  </si>
  <si>
    <t>анг-013-06-09</t>
  </si>
  <si>
    <t>анг-013-06-08</t>
  </si>
  <si>
    <t>анг-013-06-07</t>
  </si>
  <si>
    <t>анг-013-06-06</t>
  </si>
  <si>
    <t>анг-013-06-05</t>
  </si>
  <si>
    <t>анг-013-06-04</t>
  </si>
  <si>
    <t>анг-013-06-03</t>
  </si>
  <si>
    <t>анг-013-06-02</t>
  </si>
  <si>
    <t>анг-013-06-01</t>
  </si>
  <si>
    <t>анг-013-05-01</t>
  </si>
  <si>
    <t>анг-013-05-02</t>
  </si>
  <si>
    <t>анг-013-05-03</t>
  </si>
  <si>
    <t>анг-013-05-04</t>
  </si>
  <si>
    <t>анг-013-05-05</t>
  </si>
  <si>
    <t>анг-013-05-06</t>
  </si>
  <si>
    <t>анг-013-05-07</t>
  </si>
  <si>
    <t>анг-013-05-08</t>
  </si>
  <si>
    <t>анг-013-05-09</t>
  </si>
  <si>
    <t>анг-013-05-10</t>
  </si>
  <si>
    <t>анг-013-05-11</t>
  </si>
  <si>
    <t>анг-013-05-12</t>
  </si>
  <si>
    <t>анг-013-07-10</t>
  </si>
  <si>
    <t>анг-013-07-09</t>
  </si>
  <si>
    <t>анг-013-07-08</t>
  </si>
  <si>
    <t>анг-013-07-07</t>
  </si>
  <si>
    <t>анг-013-07-06</t>
  </si>
  <si>
    <t>анг-013-07-05</t>
  </si>
  <si>
    <t>анг-013-07-04</t>
  </si>
  <si>
    <t>анг-013-07-03</t>
  </si>
  <si>
    <t>анг-013-07-02</t>
  </si>
  <si>
    <t>анг-013-07-01</t>
  </si>
  <si>
    <t>анг-013-08-12</t>
  </si>
  <si>
    <t>анг-013-08-11</t>
  </si>
  <si>
    <t>анг-013-08-10</t>
  </si>
  <si>
    <t>анг-013-08-09</t>
  </si>
  <si>
    <t>анг-013-08-08</t>
  </si>
  <si>
    <t>анг-013-08-07</t>
  </si>
  <si>
    <t>анг-013-08-06</t>
  </si>
  <si>
    <t>анг-013-08-05</t>
  </si>
  <si>
    <t>анг-013-08-04</t>
  </si>
  <si>
    <t>анг-013-08-03</t>
  </si>
  <si>
    <t>анг-013-08-02</t>
  </si>
  <si>
    <t>анг-013-08-01</t>
  </si>
  <si>
    <t>анг-013-09-08</t>
  </si>
  <si>
    <t>анг-013-09-07</t>
  </si>
  <si>
    <t>анг-013-09-06</t>
  </si>
  <si>
    <t>анг-013-09-05</t>
  </si>
  <si>
    <t>анг-013-09-04</t>
  </si>
  <si>
    <t>анг-013-09-03</t>
  </si>
  <si>
    <t>анг-013-09-02</t>
  </si>
  <si>
    <t>анг-013-09-01</t>
  </si>
  <si>
    <t>анг-013-10-05</t>
  </si>
  <si>
    <t>анг-013-10-04</t>
  </si>
  <si>
    <t>анг-013-10-03</t>
  </si>
  <si>
    <t>анг-013-10-02</t>
  </si>
  <si>
    <t>анг-013-10-01</t>
  </si>
  <si>
    <t>анг-013-11-05</t>
  </si>
  <si>
    <t>анг-013-11-04</t>
  </si>
  <si>
    <t>анг-013-11-03</t>
  </si>
  <si>
    <t>анг-013-11-02</t>
  </si>
  <si>
    <t>анг-013-11-01</t>
  </si>
  <si>
    <t>Образовательное учреждение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</si>
  <si>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</si>
  <si>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</si>
  <si>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Луконина Виктория Вячеславовна</t>
  </si>
  <si>
    <t>Капкина Ирина Сергеевна</t>
  </si>
  <si>
    <t>Овсепян Ануш Седраковна</t>
  </si>
  <si>
    <t>Горелов Михаил Иванович</t>
  </si>
  <si>
    <t>Ткачева Евгения Олеговна</t>
  </si>
  <si>
    <t>Гоголева Софья Алексеевна</t>
  </si>
  <si>
    <t>Божинская Ксения Петровна</t>
  </si>
  <si>
    <t>Стрельцов-Москвичёв Артём</t>
  </si>
  <si>
    <t>Ткачева Варвара Олеговна</t>
  </si>
  <si>
    <t>Слесарев Марк Евгеньевич</t>
  </si>
  <si>
    <t>Иванова Елизавета</t>
  </si>
  <si>
    <t>Жевжик Юлия Александровна</t>
  </si>
  <si>
    <t>Рябихин Егор</t>
  </si>
  <si>
    <t>Комягин Иван</t>
  </si>
  <si>
    <t xml:space="preserve"> Жевжик Тимофей Андреевич</t>
  </si>
  <si>
    <t>Петренко Маргарита Евгеньевна</t>
  </si>
  <si>
    <t>анг-023-07-07</t>
  </si>
  <si>
    <t>Муниципальное бюджетное общеобразовательное учреждение, средняя общеобразовательная школа №2 города Аркадака Саратовской области</t>
  </si>
  <si>
    <t>Бондарева София Юрьевна</t>
  </si>
  <si>
    <t>анг-023-07-08</t>
  </si>
  <si>
    <t>Литвинов Илья Юрьевич</t>
  </si>
  <si>
    <t>анг-023-07-01</t>
  </si>
  <si>
    <t>Никифирова Евгения Сергеевна</t>
  </si>
  <si>
    <t>анг-023-07-06</t>
  </si>
  <si>
    <t>Шишканов Станислав Игоревич</t>
  </si>
  <si>
    <t>анг-023-07-05</t>
  </si>
  <si>
    <t>Попова Ульяна Васильевна</t>
  </si>
  <si>
    <t>анг-023-07-03</t>
  </si>
  <si>
    <t>Федорова Нелли Андреевна</t>
  </si>
  <si>
    <t>анг-023-07-02</t>
  </si>
  <si>
    <t>Ярославцева Алина Михайловна</t>
  </si>
  <si>
    <t>анг-023-07-04</t>
  </si>
  <si>
    <t>Полусменникова Кира Викторовна</t>
  </si>
  <si>
    <t>анг-023-08-08</t>
  </si>
  <si>
    <t>Чернышова Софья Сергеевна</t>
  </si>
  <si>
    <t>анг-023-08-06</t>
  </si>
  <si>
    <t>Конышева Милана Сариденовна</t>
  </si>
  <si>
    <t>анг-023-08-05</t>
  </si>
  <si>
    <t>Саакян Алла Геворковна</t>
  </si>
  <si>
    <t>анг-023-08-02</t>
  </si>
  <si>
    <t>Акинин Арсений Андреевич</t>
  </si>
  <si>
    <t>анг-023-08-01</t>
  </si>
  <si>
    <t>Смыгина Надежда Васильевна</t>
  </si>
  <si>
    <t>анг-023-08-04</t>
  </si>
  <si>
    <t>Княгницкая Валерия Денисовна</t>
  </si>
  <si>
    <t>анг-023-08-03</t>
  </si>
  <si>
    <t>Корягин Егор Александрович</t>
  </si>
  <si>
    <t>анг-023-08-07</t>
  </si>
  <si>
    <t>Шуршилин Иван Александрович</t>
  </si>
  <si>
    <t>анг-023-09-02</t>
  </si>
  <si>
    <t>Овсепян Степан Седракович</t>
  </si>
  <si>
    <t>анг-023-09-03</t>
  </si>
  <si>
    <t>Мурин Александр Леонидович</t>
  </si>
  <si>
    <t>анг-023-09-01</t>
  </si>
  <si>
    <t>Никонов Илья Алексеевич</t>
  </si>
  <si>
    <t>анг-023-09-05</t>
  </si>
  <si>
    <t>Бандуров Алексей Алексеевич</t>
  </si>
  <si>
    <t>анг-023-09-04</t>
  </si>
  <si>
    <t>Тарасов Игорь Владимирович</t>
  </si>
  <si>
    <t>анг-023-09-06</t>
  </si>
  <si>
    <t>Кошелева Алена Геннадьевна</t>
  </si>
  <si>
    <t>анг-023-09-07</t>
  </si>
  <si>
    <t>Зотова Ирина Алексеевна</t>
  </si>
  <si>
    <t>анг-023-11-02</t>
  </si>
  <si>
    <t>Савина Нина Александровна</t>
  </si>
  <si>
    <t>анг-023-11-04</t>
  </si>
  <si>
    <t>Малюгина Алина Олеговна</t>
  </si>
  <si>
    <t>анг-023-11-03</t>
  </si>
  <si>
    <t>Рожкова Виктория Андреевна</t>
  </si>
  <si>
    <t>анг-023-11-01</t>
  </si>
  <si>
    <t>Субботина Василиса Александровна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</si>
  <si>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</si>
  <si>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 xml:space="preserve">Антипова Варвара Алексеевна </t>
  </si>
  <si>
    <t xml:space="preserve">Родионова Елена Алексеевна </t>
  </si>
  <si>
    <t xml:space="preserve">Стенина Варвара Андреевна </t>
  </si>
  <si>
    <t xml:space="preserve">Шебалов Александр Юрьевич </t>
  </si>
  <si>
    <t xml:space="preserve">Муниципальное Бюджетное общеобразовательное учереждение -средняя общеобразовательная школа села Росташи Аркадакского района Саратовской области </t>
  </si>
  <si>
    <t xml:space="preserve">Муниципальное Бюджетное общеобразовательное учереждение- средняя общеобразовательная школа села Росташи Аркадакского района Саратовской области </t>
  </si>
  <si>
    <t>анг-113-05-01</t>
  </si>
  <si>
    <t>анг-113-05-02</t>
  </si>
  <si>
    <t>анг-113-05-03</t>
  </si>
  <si>
    <t>анг-033-05-04</t>
  </si>
  <si>
    <t>анг-033-05-02</t>
  </si>
  <si>
    <t>анг-023-05-03</t>
  </si>
  <si>
    <t>анг-023-05-04</t>
  </si>
  <si>
    <t>анг-023-05-02</t>
  </si>
  <si>
    <t>анг-023-05-01</t>
  </si>
  <si>
    <t xml:space="preserve">Вартаньянец Мишель Александровна </t>
  </si>
  <si>
    <t>Павлова Эллина Васильевна.</t>
  </si>
  <si>
    <t>анг113-06-01</t>
  </si>
  <si>
    <t>анг-113-06-02</t>
  </si>
  <si>
    <t>анг-023-06-06</t>
  </si>
  <si>
    <t>анг-023-06-02</t>
  </si>
  <si>
    <t>анг-023-06-09</t>
  </si>
  <si>
    <t>анг-023-06-07</t>
  </si>
  <si>
    <t>анг-033-06-02</t>
  </si>
  <si>
    <t>анг-033-06-03</t>
  </si>
  <si>
    <t>анг-023-06-08</t>
  </si>
  <si>
    <t>анг-023-06-01</t>
  </si>
  <si>
    <t>анг-023-06-03</t>
  </si>
  <si>
    <t>анг-023-06-04</t>
  </si>
  <si>
    <t>анг-023-06-05</t>
  </si>
  <si>
    <t xml:space="preserve">Вечь Савелий Владимирович </t>
  </si>
  <si>
    <t xml:space="preserve">Тыртышный Сергей Иванович </t>
  </si>
  <si>
    <t xml:space="preserve"> Шведов Данил Дмитриевич</t>
  </si>
  <si>
    <t>анг113-07-01</t>
  </si>
  <si>
    <t>анг-113-07-02</t>
  </si>
  <si>
    <t>анг-113-07-03</t>
  </si>
  <si>
    <t xml:space="preserve">Акабян Ваган Гарикович </t>
  </si>
  <si>
    <t xml:space="preserve">Сорокин Виктор Сергеевич </t>
  </si>
  <si>
    <t>анг-113-08-01</t>
  </si>
  <si>
    <t>анг-113-08-02</t>
  </si>
  <si>
    <t xml:space="preserve">Александрова Светлана </t>
  </si>
  <si>
    <t xml:space="preserve">Кочетова Ирина </t>
  </si>
  <si>
    <t xml:space="preserve">Сафрин Никита Алексеевич </t>
  </si>
  <si>
    <t>анг-113-09-01</t>
  </si>
  <si>
    <t>анг-113-09-02</t>
  </si>
  <si>
    <t>анг-113-09-03</t>
  </si>
  <si>
    <t xml:space="preserve">Богомолова Алена Артуровна </t>
  </si>
  <si>
    <t>анг-113-10-01</t>
  </si>
  <si>
    <t xml:space="preserve">Васин Никита Владимирович </t>
  </si>
  <si>
    <t xml:space="preserve">Нуртдинова Виктория Виктровна </t>
  </si>
  <si>
    <t xml:space="preserve">Родина Евгения Петровна </t>
  </si>
  <si>
    <t>анг-113-11-01</t>
  </si>
  <si>
    <t>анг-113-11-02</t>
  </si>
  <si>
    <t>анг-113-11-03</t>
  </si>
  <si>
    <t>анг-033-08-03</t>
  </si>
  <si>
    <t>анг-033-08-06</t>
  </si>
  <si>
    <t>анг-033-08-07</t>
  </si>
  <si>
    <t>анг-033-08-02</t>
  </si>
  <si>
    <t>анг-033-08-01</t>
  </si>
  <si>
    <t>анг-033-08-08</t>
  </si>
  <si>
    <t>анг-033-08-04</t>
  </si>
  <si>
    <t>анг-033-08-05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</si>
</sst>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4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2" xfId="6" applyFont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 wrapText="1"/>
    </xf>
    <xf numFmtId="0" fontId="9" fillId="0" borderId="2" xfId="5" applyNumberFormat="1" applyFont="1" applyFill="1" applyBorder="1" applyAlignment="1">
      <alignment horizontal="center" vertical="center" wrapText="1"/>
    </xf>
    <xf numFmtId="0" fontId="9" fillId="0" borderId="2" xfId="5" applyNumberFormat="1" applyFont="1" applyBorder="1" applyAlignment="1">
      <alignment horizontal="center" vertical="center" wrapText="1"/>
    </xf>
    <xf numFmtId="0" fontId="1" fillId="0" borderId="0" xfId="6"/>
    <xf numFmtId="0" fontId="4" fillId="0" borderId="2" xfId="5" applyNumberFormat="1" applyFont="1" applyFill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 wrapText="1"/>
    </xf>
    <xf numFmtId="0" fontId="2" fillId="0" borderId="2" xfId="6" applyNumberFormat="1" applyFont="1" applyFill="1" applyBorder="1" applyAlignment="1">
      <alignment horizontal="center" vertical="center" wrapText="1"/>
    </xf>
    <xf numFmtId="0" fontId="2" fillId="0" borderId="2" xfId="6" applyFont="1" applyBorder="1" applyAlignment="1">
      <alignment horizontal="center" vertical="center"/>
    </xf>
    <xf numFmtId="0" fontId="4" fillId="0" borderId="2" xfId="5" applyNumberFormat="1" applyFont="1" applyBorder="1" applyAlignment="1">
      <alignment horizontal="center" vertical="center" wrapText="1"/>
    </xf>
    <xf numFmtId="0" fontId="10" fillId="0" borderId="2" xfId="6" applyFont="1" applyBorder="1" applyAlignment="1">
      <alignment horizontal="center" vertical="center"/>
    </xf>
    <xf numFmtId="0" fontId="2" fillId="3" borderId="2" xfId="6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 wrapText="1"/>
    </xf>
    <xf numFmtId="0" fontId="14" fillId="0" borderId="2" xfId="6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6" fillId="0" borderId="0" xfId="0" applyFont="1"/>
    <xf numFmtId="0" fontId="4" fillId="0" borderId="1" xfId="0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8" fillId="0" borderId="0" xfId="0" applyFont="1"/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0" fontId="4" fillId="0" borderId="1" xfId="5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1" xfId="6" applyNumberFormat="1" applyFont="1" applyBorder="1" applyAlignment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5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5" applyNumberFormat="1" applyFont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5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6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1" fillId="0" borderId="2" xfId="6" applyBorder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3" fillId="0" borderId="1" xfId="1" applyFont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8" fillId="0" borderId="2" xfId="6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3" borderId="2" xfId="5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horizontal="left" vertical="top" wrapText="1"/>
    </xf>
  </cellXfs>
  <cellStyles count="7">
    <cellStyle name="Excel Built-in Normal" xfId="6"/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B75"/>
  <sheetViews>
    <sheetView topLeftCell="A22" zoomScale="75" zoomScaleNormal="75" workbookViewId="0">
      <selection activeCell="K26" sqref="K26"/>
    </sheetView>
  </sheetViews>
  <sheetFormatPr defaultRowHeight="15"/>
  <cols>
    <col min="2" max="2" width="21.85546875" customWidth="1"/>
    <col min="3" max="3" width="13.42578125" bestFit="1" customWidth="1"/>
    <col min="4" max="4" width="39.85546875" customWidth="1"/>
    <col min="5" max="5" width="42.7109375" style="101" customWidth="1"/>
    <col min="6" max="6" width="9.7109375" customWidth="1"/>
    <col min="7" max="11" width="12.5703125" customWidth="1"/>
    <col min="12" max="12" width="13.5703125" customWidth="1"/>
    <col min="13" max="13" width="15.42578125" customWidth="1"/>
    <col min="14" max="14" width="10.7109375" customWidth="1"/>
    <col min="15" max="15" width="11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80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</row>
    <row r="2" spans="1:80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</row>
    <row r="3" spans="1:80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1"/>
    </row>
    <row r="4" spans="1:80" ht="15.75">
      <c r="B4" s="15"/>
      <c r="C4" s="15"/>
      <c r="D4" s="15"/>
      <c r="E4" s="90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1"/>
    </row>
    <row r="5" spans="1:80" s="41" customFormat="1" ht="63">
      <c r="A5" s="36" t="s">
        <v>7</v>
      </c>
      <c r="B5" s="37" t="s">
        <v>2</v>
      </c>
      <c r="C5" s="37" t="s">
        <v>0</v>
      </c>
      <c r="D5" s="37" t="s">
        <v>260</v>
      </c>
      <c r="E5" s="91" t="s">
        <v>261</v>
      </c>
      <c r="F5" s="37" t="s">
        <v>1</v>
      </c>
      <c r="G5" s="37" t="s">
        <v>24</v>
      </c>
      <c r="H5" s="37" t="s">
        <v>26</v>
      </c>
      <c r="I5" s="37" t="s">
        <v>27</v>
      </c>
      <c r="J5" s="37" t="s">
        <v>29</v>
      </c>
      <c r="K5" s="37" t="s">
        <v>25</v>
      </c>
      <c r="L5" s="37" t="s">
        <v>8</v>
      </c>
      <c r="M5" s="37" t="s">
        <v>3</v>
      </c>
      <c r="N5" s="37" t="s">
        <v>28</v>
      </c>
      <c r="O5" s="38" t="s">
        <v>5</v>
      </c>
      <c r="P5" s="38" t="s">
        <v>6</v>
      </c>
      <c r="Q5" s="37" t="s">
        <v>262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40"/>
    </row>
    <row r="6" spans="1:80" ht="71.25" customHeight="1">
      <c r="A6" s="8">
        <v>1</v>
      </c>
      <c r="B6" s="8" t="s">
        <v>209</v>
      </c>
      <c r="C6" s="13" t="s">
        <v>13</v>
      </c>
      <c r="D6" s="14" t="s">
        <v>193</v>
      </c>
      <c r="E6" s="8" t="s">
        <v>34</v>
      </c>
      <c r="F6" s="13" t="s">
        <v>33</v>
      </c>
      <c r="G6" s="13">
        <v>10</v>
      </c>
      <c r="H6" s="13">
        <v>11</v>
      </c>
      <c r="I6" s="13">
        <v>5</v>
      </c>
      <c r="J6" s="13">
        <v>2</v>
      </c>
      <c r="K6" s="13">
        <v>9</v>
      </c>
      <c r="L6" s="8">
        <f t="shared" ref="L6:L33" si="0">G6+H6+I6+J6+K6</f>
        <v>37</v>
      </c>
      <c r="M6" s="8"/>
      <c r="N6" s="8"/>
      <c r="O6" s="8"/>
      <c r="P6" s="8"/>
      <c r="Q6" s="14" t="s">
        <v>35</v>
      </c>
    </row>
    <row r="7" spans="1:80" ht="75.75" customHeight="1">
      <c r="A7" s="8">
        <v>2</v>
      </c>
      <c r="B7" s="8" t="s">
        <v>341</v>
      </c>
      <c r="C7" s="42" t="s">
        <v>13</v>
      </c>
      <c r="D7" s="45" t="s">
        <v>339</v>
      </c>
      <c r="E7" s="8" t="s">
        <v>335</v>
      </c>
      <c r="F7" s="42">
        <v>5</v>
      </c>
      <c r="G7" s="42">
        <v>10</v>
      </c>
      <c r="H7" s="42">
        <v>11</v>
      </c>
      <c r="I7" s="42">
        <v>5</v>
      </c>
      <c r="J7" s="42">
        <v>1</v>
      </c>
      <c r="K7" s="42">
        <v>9</v>
      </c>
      <c r="L7" s="8">
        <f t="shared" si="0"/>
        <v>36</v>
      </c>
      <c r="M7" s="8"/>
      <c r="N7" s="8"/>
      <c r="O7" s="8"/>
      <c r="P7" s="8"/>
      <c r="Q7" s="44" t="s">
        <v>336</v>
      </c>
    </row>
    <row r="8" spans="1:80" ht="83.25" customHeight="1">
      <c r="A8" s="8">
        <v>3</v>
      </c>
      <c r="B8" s="8" t="s">
        <v>346</v>
      </c>
      <c r="C8" s="42" t="s">
        <v>13</v>
      </c>
      <c r="D8" s="45" t="s">
        <v>334</v>
      </c>
      <c r="E8" s="8" t="s">
        <v>263</v>
      </c>
      <c r="F8" s="42">
        <v>5</v>
      </c>
      <c r="G8" s="42">
        <v>9</v>
      </c>
      <c r="H8" s="42">
        <v>10</v>
      </c>
      <c r="I8" s="42">
        <v>5</v>
      </c>
      <c r="J8" s="42">
        <v>3</v>
      </c>
      <c r="K8" s="42">
        <v>8</v>
      </c>
      <c r="L8" s="8">
        <f t="shared" si="0"/>
        <v>35</v>
      </c>
      <c r="M8" s="89"/>
      <c r="N8" s="8"/>
      <c r="O8" s="8"/>
      <c r="P8" s="8"/>
      <c r="Q8" s="44" t="s">
        <v>264</v>
      </c>
    </row>
    <row r="9" spans="1:80" ht="75">
      <c r="A9" s="8">
        <v>4</v>
      </c>
      <c r="B9" s="8" t="s">
        <v>343</v>
      </c>
      <c r="C9" s="42" t="s">
        <v>13</v>
      </c>
      <c r="D9" s="43" t="s">
        <v>339</v>
      </c>
      <c r="E9" s="8" t="s">
        <v>338</v>
      </c>
      <c r="F9" s="42">
        <v>5</v>
      </c>
      <c r="G9" s="42">
        <v>10</v>
      </c>
      <c r="H9" s="42">
        <v>10</v>
      </c>
      <c r="I9" s="42">
        <v>5</v>
      </c>
      <c r="J9" s="42">
        <v>3</v>
      </c>
      <c r="K9" s="42">
        <v>6</v>
      </c>
      <c r="L9" s="8">
        <f t="shared" si="0"/>
        <v>34</v>
      </c>
      <c r="M9" s="84"/>
      <c r="N9" s="8"/>
      <c r="O9" s="8"/>
      <c r="P9" s="8"/>
      <c r="Q9" s="44" t="s">
        <v>336</v>
      </c>
    </row>
    <row r="10" spans="1:80" ht="78.75">
      <c r="A10" s="8">
        <v>5</v>
      </c>
      <c r="B10" s="8" t="s">
        <v>347</v>
      </c>
      <c r="C10" s="42" t="s">
        <v>13</v>
      </c>
      <c r="D10" s="45" t="s">
        <v>334</v>
      </c>
      <c r="E10" s="8" t="s">
        <v>265</v>
      </c>
      <c r="F10" s="42">
        <v>5</v>
      </c>
      <c r="G10" s="42">
        <v>7</v>
      </c>
      <c r="H10" s="42">
        <v>10</v>
      </c>
      <c r="I10" s="42">
        <v>5</v>
      </c>
      <c r="J10" s="42">
        <v>2</v>
      </c>
      <c r="K10" s="42">
        <v>8</v>
      </c>
      <c r="L10" s="8">
        <f t="shared" si="0"/>
        <v>32</v>
      </c>
      <c r="M10" s="8"/>
      <c r="N10" s="8"/>
      <c r="O10" s="8"/>
      <c r="P10" s="8"/>
      <c r="Q10" s="44" t="s">
        <v>264</v>
      </c>
    </row>
    <row r="11" spans="1:80" ht="78.75">
      <c r="A11" s="8">
        <v>6</v>
      </c>
      <c r="B11" s="55" t="s">
        <v>185</v>
      </c>
      <c r="C11" s="61" t="s">
        <v>13</v>
      </c>
      <c r="D11" s="56" t="s">
        <v>113</v>
      </c>
      <c r="E11" s="92" t="s">
        <v>186</v>
      </c>
      <c r="F11" s="61">
        <v>5</v>
      </c>
      <c r="G11" s="66">
        <v>5</v>
      </c>
      <c r="H11" s="66">
        <v>10</v>
      </c>
      <c r="I11" s="66">
        <v>5</v>
      </c>
      <c r="J11" s="66">
        <v>2</v>
      </c>
      <c r="K11" s="66">
        <v>10</v>
      </c>
      <c r="L11" s="55">
        <f t="shared" si="0"/>
        <v>32</v>
      </c>
      <c r="M11" s="57"/>
      <c r="N11" s="57"/>
      <c r="O11" s="57"/>
      <c r="P11" s="57"/>
      <c r="Q11" s="47" t="s">
        <v>118</v>
      </c>
    </row>
    <row r="12" spans="1:80" ht="78.75">
      <c r="A12" s="8">
        <v>7</v>
      </c>
      <c r="B12" s="8" t="s">
        <v>348</v>
      </c>
      <c r="C12" s="42" t="s">
        <v>13</v>
      </c>
      <c r="D12" s="45" t="s">
        <v>334</v>
      </c>
      <c r="E12" s="8" t="s">
        <v>266</v>
      </c>
      <c r="F12" s="42">
        <v>5</v>
      </c>
      <c r="G12" s="42">
        <v>6</v>
      </c>
      <c r="H12" s="42">
        <v>10</v>
      </c>
      <c r="I12" s="42">
        <v>5</v>
      </c>
      <c r="J12" s="42">
        <v>3</v>
      </c>
      <c r="K12" s="42">
        <v>7</v>
      </c>
      <c r="L12" s="8">
        <f t="shared" si="0"/>
        <v>31</v>
      </c>
      <c r="M12" s="84"/>
      <c r="N12" s="8"/>
      <c r="O12" s="8"/>
      <c r="P12" s="8"/>
      <c r="Q12" s="44" t="s">
        <v>264</v>
      </c>
    </row>
    <row r="13" spans="1:80" ht="60">
      <c r="A13" s="8">
        <v>8</v>
      </c>
      <c r="B13" s="8" t="s">
        <v>210</v>
      </c>
      <c r="C13" s="13" t="s">
        <v>13</v>
      </c>
      <c r="D13" s="14" t="s">
        <v>193</v>
      </c>
      <c r="E13" s="8" t="s">
        <v>36</v>
      </c>
      <c r="F13" s="13" t="s">
        <v>33</v>
      </c>
      <c r="G13" s="13">
        <v>4</v>
      </c>
      <c r="H13" s="13">
        <v>10</v>
      </c>
      <c r="I13" s="13">
        <v>5</v>
      </c>
      <c r="J13" s="13">
        <v>3</v>
      </c>
      <c r="K13" s="13">
        <v>8</v>
      </c>
      <c r="L13" s="8">
        <f t="shared" si="0"/>
        <v>30</v>
      </c>
      <c r="M13" s="84"/>
      <c r="N13" s="8"/>
      <c r="O13" s="8"/>
      <c r="P13" s="8"/>
      <c r="Q13" s="14" t="s">
        <v>35</v>
      </c>
    </row>
    <row r="14" spans="1:80" ht="78.75">
      <c r="A14" s="8">
        <v>9</v>
      </c>
      <c r="B14" s="55" t="s">
        <v>183</v>
      </c>
      <c r="C14" s="61" t="s">
        <v>13</v>
      </c>
      <c r="D14" s="63" t="s">
        <v>113</v>
      </c>
      <c r="E14" s="55" t="s">
        <v>184</v>
      </c>
      <c r="F14" s="61">
        <v>5</v>
      </c>
      <c r="G14" s="66">
        <v>8</v>
      </c>
      <c r="H14" s="66">
        <v>7</v>
      </c>
      <c r="I14" s="66">
        <v>5</v>
      </c>
      <c r="J14" s="66">
        <v>1</v>
      </c>
      <c r="K14" s="66">
        <v>9</v>
      </c>
      <c r="L14" s="55">
        <f t="shared" si="0"/>
        <v>30</v>
      </c>
      <c r="M14" s="57"/>
      <c r="N14" s="57"/>
      <c r="O14" s="57"/>
      <c r="P14" s="57"/>
      <c r="Q14" s="47" t="s">
        <v>115</v>
      </c>
    </row>
    <row r="15" spans="1:80" ht="78.75">
      <c r="A15" s="8">
        <v>10</v>
      </c>
      <c r="B15" s="55" t="s">
        <v>189</v>
      </c>
      <c r="C15" s="61" t="s">
        <v>13</v>
      </c>
      <c r="D15" s="45" t="s">
        <v>113</v>
      </c>
      <c r="E15" s="92" t="s">
        <v>190</v>
      </c>
      <c r="F15" s="61">
        <v>5</v>
      </c>
      <c r="G15" s="66">
        <v>7</v>
      </c>
      <c r="H15" s="66">
        <v>8</v>
      </c>
      <c r="I15" s="66">
        <v>5</v>
      </c>
      <c r="J15" s="66">
        <v>2</v>
      </c>
      <c r="K15" s="66">
        <v>8</v>
      </c>
      <c r="L15" s="55">
        <f t="shared" si="0"/>
        <v>30</v>
      </c>
      <c r="M15" s="57"/>
      <c r="N15" s="57"/>
      <c r="O15" s="57"/>
      <c r="P15" s="57"/>
      <c r="Q15" s="47" t="s">
        <v>115</v>
      </c>
    </row>
    <row r="16" spans="1:80" ht="60">
      <c r="A16" s="8">
        <v>11</v>
      </c>
      <c r="B16" s="8" t="s">
        <v>211</v>
      </c>
      <c r="C16" s="13" t="s">
        <v>13</v>
      </c>
      <c r="D16" s="14" t="s">
        <v>193</v>
      </c>
      <c r="E16" s="93" t="s">
        <v>37</v>
      </c>
      <c r="F16" s="13" t="s">
        <v>33</v>
      </c>
      <c r="G16" s="2">
        <v>10</v>
      </c>
      <c r="H16" s="2">
        <v>6</v>
      </c>
      <c r="I16" s="2">
        <v>5</v>
      </c>
      <c r="J16" s="2">
        <v>1</v>
      </c>
      <c r="K16" s="2">
        <v>7</v>
      </c>
      <c r="L16" s="8">
        <f t="shared" si="0"/>
        <v>29</v>
      </c>
      <c r="M16" s="6"/>
      <c r="N16" s="6"/>
      <c r="O16" s="6"/>
      <c r="P16" s="6"/>
      <c r="Q16" s="1" t="s">
        <v>35</v>
      </c>
    </row>
    <row r="17" spans="1:17" ht="60">
      <c r="A17" s="8">
        <v>12</v>
      </c>
      <c r="B17" s="8" t="s">
        <v>219</v>
      </c>
      <c r="C17" s="3" t="s">
        <v>13</v>
      </c>
      <c r="D17" s="14" t="s">
        <v>193</v>
      </c>
      <c r="E17" s="94" t="s">
        <v>45</v>
      </c>
      <c r="F17" s="12" t="s">
        <v>30</v>
      </c>
      <c r="G17" s="12">
        <v>8</v>
      </c>
      <c r="H17" s="12">
        <v>7</v>
      </c>
      <c r="I17" s="12">
        <v>5</v>
      </c>
      <c r="J17" s="12">
        <v>3</v>
      </c>
      <c r="K17" s="12">
        <v>6</v>
      </c>
      <c r="L17" s="8">
        <f t="shared" si="0"/>
        <v>29</v>
      </c>
      <c r="M17" s="6"/>
      <c r="N17" s="6"/>
      <c r="O17" s="6"/>
      <c r="P17" s="6"/>
      <c r="Q17" s="1" t="s">
        <v>32</v>
      </c>
    </row>
    <row r="18" spans="1:17" s="20" customFormat="1" ht="81" customHeight="1">
      <c r="A18" s="8">
        <v>13</v>
      </c>
      <c r="B18" s="16" t="s">
        <v>179</v>
      </c>
      <c r="C18" s="17" t="s">
        <v>13</v>
      </c>
      <c r="D18" s="25" t="s">
        <v>113</v>
      </c>
      <c r="E18" s="95" t="s">
        <v>180</v>
      </c>
      <c r="F18" s="17">
        <v>5</v>
      </c>
      <c r="G18" s="23">
        <v>7</v>
      </c>
      <c r="H18" s="23">
        <v>7</v>
      </c>
      <c r="I18" s="23">
        <v>5</v>
      </c>
      <c r="J18" s="23">
        <v>6</v>
      </c>
      <c r="K18" s="23">
        <v>3</v>
      </c>
      <c r="L18" s="16">
        <f t="shared" si="0"/>
        <v>28</v>
      </c>
      <c r="M18" s="86"/>
      <c r="N18" s="16"/>
      <c r="O18" s="16"/>
      <c r="P18" s="16"/>
      <c r="Q18" s="19" t="s">
        <v>115</v>
      </c>
    </row>
    <row r="19" spans="1:17" s="20" customFormat="1" ht="75.75" customHeight="1">
      <c r="A19" s="8">
        <v>14</v>
      </c>
      <c r="B19" s="16" t="s">
        <v>181</v>
      </c>
      <c r="C19" s="17" t="s">
        <v>13</v>
      </c>
      <c r="D19" s="25" t="s">
        <v>113</v>
      </c>
      <c r="E19" s="96" t="s">
        <v>182</v>
      </c>
      <c r="F19" s="17">
        <v>5</v>
      </c>
      <c r="G19" s="23">
        <v>4</v>
      </c>
      <c r="H19" s="23">
        <v>7</v>
      </c>
      <c r="I19" s="23">
        <v>5</v>
      </c>
      <c r="J19" s="23">
        <v>2</v>
      </c>
      <c r="K19" s="23">
        <v>8</v>
      </c>
      <c r="L19" s="16">
        <f t="shared" si="0"/>
        <v>26</v>
      </c>
      <c r="M19" s="24"/>
      <c r="N19" s="16"/>
      <c r="O19" s="16"/>
      <c r="P19" s="16"/>
      <c r="Q19" s="19" t="s">
        <v>118</v>
      </c>
    </row>
    <row r="20" spans="1:17" s="20" customFormat="1" ht="83.25" customHeight="1">
      <c r="A20" s="8">
        <v>15</v>
      </c>
      <c r="B20" s="54" t="s">
        <v>349</v>
      </c>
      <c r="C20" s="59" t="s">
        <v>13</v>
      </c>
      <c r="D20" s="21" t="s">
        <v>334</v>
      </c>
      <c r="E20" s="97" t="s">
        <v>267</v>
      </c>
      <c r="F20" s="59">
        <v>5</v>
      </c>
      <c r="G20" s="67">
        <v>4</v>
      </c>
      <c r="H20" s="67">
        <v>10</v>
      </c>
      <c r="I20" s="67">
        <v>5</v>
      </c>
      <c r="J20" s="67">
        <v>2</v>
      </c>
      <c r="K20" s="67">
        <v>5</v>
      </c>
      <c r="L20" s="54">
        <f t="shared" si="0"/>
        <v>26</v>
      </c>
      <c r="M20" s="68"/>
      <c r="N20" s="68"/>
      <c r="O20" s="68"/>
      <c r="P20" s="68"/>
      <c r="Q20" s="25" t="s">
        <v>264</v>
      </c>
    </row>
    <row r="21" spans="1:17" s="20" customFormat="1" ht="78.75">
      <c r="A21" s="8">
        <v>16</v>
      </c>
      <c r="B21" s="16" t="s">
        <v>187</v>
      </c>
      <c r="C21" s="17" t="s">
        <v>13</v>
      </c>
      <c r="D21" s="25" t="s">
        <v>113</v>
      </c>
      <c r="E21" s="19" t="s">
        <v>188</v>
      </c>
      <c r="F21" s="17">
        <v>5</v>
      </c>
      <c r="G21" s="23">
        <v>7</v>
      </c>
      <c r="H21" s="23">
        <v>8</v>
      </c>
      <c r="I21" s="23">
        <v>5</v>
      </c>
      <c r="J21" s="23">
        <v>1</v>
      </c>
      <c r="K21" s="23">
        <v>4</v>
      </c>
      <c r="L21" s="16">
        <f t="shared" si="0"/>
        <v>25</v>
      </c>
      <c r="M21" s="24"/>
      <c r="N21" s="24"/>
      <c r="O21" s="24"/>
      <c r="P21" s="24"/>
      <c r="Q21" s="25" t="s">
        <v>115</v>
      </c>
    </row>
    <row r="22" spans="1:17" s="20" customFormat="1" ht="75">
      <c r="A22" s="8">
        <v>17</v>
      </c>
      <c r="B22" s="54" t="s">
        <v>342</v>
      </c>
      <c r="C22" s="59" t="s">
        <v>13</v>
      </c>
      <c r="D22" s="18" t="s">
        <v>340</v>
      </c>
      <c r="E22" s="54" t="s">
        <v>337</v>
      </c>
      <c r="F22" s="59">
        <v>5</v>
      </c>
      <c r="G22" s="59">
        <v>10</v>
      </c>
      <c r="H22" s="59">
        <v>10</v>
      </c>
      <c r="I22" s="59">
        <v>0</v>
      </c>
      <c r="J22" s="59">
        <v>3</v>
      </c>
      <c r="K22" s="59">
        <v>1</v>
      </c>
      <c r="L22" s="54">
        <f t="shared" si="0"/>
        <v>24</v>
      </c>
      <c r="M22" s="54"/>
      <c r="N22" s="54"/>
      <c r="O22" s="54"/>
      <c r="P22" s="54"/>
      <c r="Q22" s="19" t="s">
        <v>336</v>
      </c>
    </row>
    <row r="23" spans="1:17" s="20" customFormat="1" ht="60">
      <c r="A23" s="8">
        <v>18</v>
      </c>
      <c r="B23" s="54" t="s">
        <v>208</v>
      </c>
      <c r="C23" s="69" t="s">
        <v>13</v>
      </c>
      <c r="D23" s="70" t="s">
        <v>193</v>
      </c>
      <c r="E23" s="54" t="s">
        <v>31</v>
      </c>
      <c r="F23" s="69" t="s">
        <v>30</v>
      </c>
      <c r="G23" s="69">
        <v>7</v>
      </c>
      <c r="H23" s="69">
        <v>8</v>
      </c>
      <c r="I23" s="69">
        <v>5</v>
      </c>
      <c r="J23" s="69">
        <v>1</v>
      </c>
      <c r="K23" s="69">
        <v>2</v>
      </c>
      <c r="L23" s="54">
        <f t="shared" si="0"/>
        <v>23</v>
      </c>
      <c r="M23" s="54"/>
      <c r="N23" s="54"/>
      <c r="O23" s="54"/>
      <c r="P23" s="54"/>
      <c r="Q23" s="70" t="s">
        <v>32</v>
      </c>
    </row>
    <row r="24" spans="1:17" s="20" customFormat="1" ht="60">
      <c r="A24" s="8">
        <v>19</v>
      </c>
      <c r="B24" s="54" t="s">
        <v>218</v>
      </c>
      <c r="C24" s="69" t="s">
        <v>13</v>
      </c>
      <c r="D24" s="70" t="s">
        <v>193</v>
      </c>
      <c r="E24" s="97" t="s">
        <v>44</v>
      </c>
      <c r="F24" s="69" t="s">
        <v>30</v>
      </c>
      <c r="G24" s="72">
        <v>6</v>
      </c>
      <c r="H24" s="72">
        <v>4</v>
      </c>
      <c r="I24" s="72">
        <v>5</v>
      </c>
      <c r="J24" s="72">
        <v>1</v>
      </c>
      <c r="K24" s="72">
        <v>7</v>
      </c>
      <c r="L24" s="54">
        <f t="shared" si="0"/>
        <v>23</v>
      </c>
      <c r="M24" s="68"/>
      <c r="N24" s="68"/>
      <c r="O24" s="68"/>
      <c r="P24" s="68"/>
      <c r="Q24" s="76" t="s">
        <v>32</v>
      </c>
    </row>
    <row r="25" spans="1:17" s="20" customFormat="1" ht="60">
      <c r="A25" s="8">
        <v>20</v>
      </c>
      <c r="B25" s="16" t="s">
        <v>177</v>
      </c>
      <c r="C25" s="17" t="s">
        <v>13</v>
      </c>
      <c r="D25" s="18" t="s">
        <v>113</v>
      </c>
      <c r="E25" s="16" t="s">
        <v>178</v>
      </c>
      <c r="F25" s="17">
        <v>5</v>
      </c>
      <c r="G25" s="17">
        <v>4</v>
      </c>
      <c r="H25" s="17">
        <v>7</v>
      </c>
      <c r="I25" s="17">
        <v>3</v>
      </c>
      <c r="J25" s="17">
        <v>1</v>
      </c>
      <c r="K25" s="17">
        <v>6</v>
      </c>
      <c r="L25" s="16">
        <f t="shared" si="0"/>
        <v>21</v>
      </c>
      <c r="M25" s="87"/>
      <c r="N25" s="16"/>
      <c r="O25" s="16"/>
      <c r="P25" s="16"/>
      <c r="Q25" s="19" t="s">
        <v>115</v>
      </c>
    </row>
    <row r="26" spans="1:17" s="20" customFormat="1" ht="78.75">
      <c r="A26" s="8">
        <v>21</v>
      </c>
      <c r="B26" s="26" t="s">
        <v>344</v>
      </c>
      <c r="C26" s="22" t="s">
        <v>13</v>
      </c>
      <c r="D26" s="25" t="s">
        <v>113</v>
      </c>
      <c r="E26" s="98" t="s">
        <v>192</v>
      </c>
      <c r="F26" s="27">
        <v>5</v>
      </c>
      <c r="G26" s="27">
        <v>1</v>
      </c>
      <c r="H26" s="27">
        <v>5</v>
      </c>
      <c r="I26" s="27">
        <v>5</v>
      </c>
      <c r="J26" s="27">
        <v>3</v>
      </c>
      <c r="K26" s="27">
        <v>6</v>
      </c>
      <c r="L26" s="16">
        <f t="shared" si="0"/>
        <v>20</v>
      </c>
      <c r="M26" s="24"/>
      <c r="N26" s="24"/>
      <c r="O26" s="24"/>
      <c r="P26" s="24"/>
      <c r="Q26" s="25" t="s">
        <v>148</v>
      </c>
    </row>
    <row r="27" spans="1:17" ht="68.25" customHeight="1">
      <c r="A27" s="8">
        <v>22</v>
      </c>
      <c r="B27" s="8" t="s">
        <v>214</v>
      </c>
      <c r="C27" s="13" t="s">
        <v>13</v>
      </c>
      <c r="D27" s="14" t="s">
        <v>193</v>
      </c>
      <c r="E27" s="8" t="s">
        <v>40</v>
      </c>
      <c r="F27" s="13" t="s">
        <v>33</v>
      </c>
      <c r="G27" s="2">
        <v>0</v>
      </c>
      <c r="H27" s="2">
        <v>5</v>
      </c>
      <c r="I27" s="2">
        <v>5</v>
      </c>
      <c r="J27" s="2">
        <v>3</v>
      </c>
      <c r="K27" s="2">
        <v>6</v>
      </c>
      <c r="L27" s="8">
        <f t="shared" si="0"/>
        <v>19</v>
      </c>
      <c r="M27" s="6"/>
      <c r="N27" s="6"/>
      <c r="O27" s="6"/>
      <c r="P27" s="6"/>
      <c r="Q27" s="1" t="s">
        <v>35</v>
      </c>
    </row>
    <row r="28" spans="1:17" ht="73.5" customHeight="1">
      <c r="A28" s="8">
        <v>23</v>
      </c>
      <c r="B28" s="8" t="s">
        <v>213</v>
      </c>
      <c r="C28" s="13" t="s">
        <v>13</v>
      </c>
      <c r="D28" s="14" t="s">
        <v>193</v>
      </c>
      <c r="E28" s="93" t="s">
        <v>39</v>
      </c>
      <c r="F28" s="13" t="s">
        <v>33</v>
      </c>
      <c r="G28" s="2">
        <v>3</v>
      </c>
      <c r="H28" s="2">
        <v>7</v>
      </c>
      <c r="I28" s="2">
        <v>3</v>
      </c>
      <c r="J28" s="2">
        <v>2</v>
      </c>
      <c r="K28" s="2">
        <v>3</v>
      </c>
      <c r="L28" s="8">
        <f t="shared" si="0"/>
        <v>18</v>
      </c>
      <c r="M28" s="88"/>
      <c r="N28" s="6"/>
      <c r="O28" s="6"/>
      <c r="P28" s="6"/>
      <c r="Q28" s="1" t="s">
        <v>35</v>
      </c>
    </row>
    <row r="29" spans="1:17" ht="66" customHeight="1">
      <c r="A29" s="8">
        <v>24</v>
      </c>
      <c r="B29" s="8" t="s">
        <v>212</v>
      </c>
      <c r="C29" s="13" t="s">
        <v>13</v>
      </c>
      <c r="D29" s="14" t="s">
        <v>193</v>
      </c>
      <c r="E29" s="93" t="s">
        <v>38</v>
      </c>
      <c r="F29" s="13" t="s">
        <v>33</v>
      </c>
      <c r="G29" s="2">
        <v>5</v>
      </c>
      <c r="H29" s="2">
        <v>4</v>
      </c>
      <c r="I29" s="2">
        <v>5</v>
      </c>
      <c r="J29" s="2">
        <v>1</v>
      </c>
      <c r="K29" s="2">
        <v>3</v>
      </c>
      <c r="L29" s="8">
        <f t="shared" si="0"/>
        <v>18</v>
      </c>
      <c r="M29" s="6"/>
      <c r="N29" s="6"/>
      <c r="O29" s="6"/>
      <c r="P29" s="6"/>
      <c r="Q29" s="1" t="s">
        <v>35</v>
      </c>
    </row>
    <row r="30" spans="1:17" ht="72.75" customHeight="1">
      <c r="A30" s="8">
        <v>25</v>
      </c>
      <c r="B30" s="8" t="s">
        <v>216</v>
      </c>
      <c r="C30" s="13" t="s">
        <v>13</v>
      </c>
      <c r="D30" s="14" t="s">
        <v>193</v>
      </c>
      <c r="E30" s="14" t="s">
        <v>42</v>
      </c>
      <c r="F30" s="13" t="s">
        <v>30</v>
      </c>
      <c r="G30" s="2">
        <v>2</v>
      </c>
      <c r="H30" s="2">
        <v>4</v>
      </c>
      <c r="I30" s="2">
        <v>5</v>
      </c>
      <c r="J30" s="2">
        <v>2</v>
      </c>
      <c r="K30" s="2">
        <v>4</v>
      </c>
      <c r="L30" s="8">
        <f t="shared" si="0"/>
        <v>17</v>
      </c>
      <c r="M30" s="6"/>
      <c r="N30" s="6"/>
      <c r="O30" s="6"/>
      <c r="P30" s="6"/>
      <c r="Q30" s="1" t="s">
        <v>32</v>
      </c>
    </row>
    <row r="31" spans="1:17" ht="75.75" customHeight="1">
      <c r="A31" s="8">
        <v>26</v>
      </c>
      <c r="B31" s="83" t="s">
        <v>345</v>
      </c>
      <c r="C31" s="61" t="s">
        <v>13</v>
      </c>
      <c r="D31" s="56" t="s">
        <v>113</v>
      </c>
      <c r="E31" s="92" t="s">
        <v>191</v>
      </c>
      <c r="F31" s="61">
        <v>5</v>
      </c>
      <c r="G31" s="66">
        <v>5</v>
      </c>
      <c r="H31" s="66">
        <v>4</v>
      </c>
      <c r="I31" s="66">
        <v>0</v>
      </c>
      <c r="J31" s="66">
        <v>5</v>
      </c>
      <c r="K31" s="66">
        <v>3</v>
      </c>
      <c r="L31" s="55">
        <f t="shared" si="0"/>
        <v>17</v>
      </c>
      <c r="M31" s="57"/>
      <c r="N31" s="57"/>
      <c r="O31" s="57"/>
      <c r="P31" s="57"/>
      <c r="Q31" s="47" t="s">
        <v>148</v>
      </c>
    </row>
    <row r="32" spans="1:17" ht="60">
      <c r="A32" s="8">
        <v>27</v>
      </c>
      <c r="B32" s="8" t="s">
        <v>215</v>
      </c>
      <c r="C32" s="13" t="s">
        <v>13</v>
      </c>
      <c r="D32" s="14" t="s">
        <v>193</v>
      </c>
      <c r="E32" s="93" t="s">
        <v>41</v>
      </c>
      <c r="F32" s="13" t="s">
        <v>33</v>
      </c>
      <c r="G32" s="2">
        <v>1</v>
      </c>
      <c r="H32" s="2">
        <v>5</v>
      </c>
      <c r="I32" s="2">
        <v>5</v>
      </c>
      <c r="J32" s="2">
        <v>2</v>
      </c>
      <c r="K32" s="2">
        <v>4</v>
      </c>
      <c r="L32" s="8">
        <f t="shared" si="0"/>
        <v>17</v>
      </c>
      <c r="M32" s="6"/>
      <c r="N32" s="6"/>
      <c r="O32" s="6"/>
      <c r="P32" s="6"/>
      <c r="Q32" s="1" t="s">
        <v>35</v>
      </c>
    </row>
    <row r="33" spans="1:17" ht="73.5" customHeight="1">
      <c r="A33" s="8">
        <v>28</v>
      </c>
      <c r="B33" s="8" t="s">
        <v>217</v>
      </c>
      <c r="C33" s="13" t="s">
        <v>13</v>
      </c>
      <c r="D33" s="14" t="s">
        <v>193</v>
      </c>
      <c r="E33" s="93" t="s">
        <v>43</v>
      </c>
      <c r="F33" s="13" t="s">
        <v>30</v>
      </c>
      <c r="G33" s="2">
        <v>3</v>
      </c>
      <c r="H33" s="2">
        <v>3</v>
      </c>
      <c r="I33" s="2">
        <v>3</v>
      </c>
      <c r="J33" s="2">
        <v>3</v>
      </c>
      <c r="K33" s="2">
        <v>3</v>
      </c>
      <c r="L33" s="8">
        <f t="shared" si="0"/>
        <v>15</v>
      </c>
      <c r="M33" s="85"/>
      <c r="N33" s="6"/>
      <c r="O33" s="6"/>
      <c r="P33" s="6"/>
      <c r="Q33" s="1" t="s">
        <v>32</v>
      </c>
    </row>
    <row r="34" spans="1:17" ht="15.75">
      <c r="A34" s="8"/>
      <c r="B34" s="6"/>
      <c r="C34" s="2"/>
      <c r="D34" s="4"/>
      <c r="E34" s="99"/>
      <c r="F34" s="3"/>
      <c r="G34" s="3"/>
      <c r="H34" s="3"/>
      <c r="I34" s="3"/>
      <c r="J34" s="3"/>
      <c r="K34" s="3"/>
      <c r="L34" s="6"/>
      <c r="M34" s="6"/>
      <c r="N34" s="6"/>
      <c r="O34" s="6"/>
      <c r="P34" s="6"/>
      <c r="Q34" s="1"/>
    </row>
    <row r="35" spans="1:17" ht="15.75">
      <c r="A35" s="8"/>
      <c r="B35" s="6"/>
      <c r="C35" s="2"/>
      <c r="D35" s="7"/>
      <c r="E35" s="93"/>
      <c r="F35" s="2"/>
      <c r="G35" s="2"/>
      <c r="H35" s="2"/>
      <c r="I35" s="2"/>
      <c r="J35" s="2"/>
      <c r="K35" s="2"/>
      <c r="L35" s="6"/>
      <c r="M35" s="6"/>
      <c r="N35" s="6"/>
      <c r="O35" s="6"/>
      <c r="P35" s="6"/>
      <c r="Q35" s="1"/>
    </row>
    <row r="36" spans="1:17" ht="15.75">
      <c r="A36" s="8"/>
      <c r="B36" s="6"/>
      <c r="C36" s="2"/>
      <c r="D36" s="4"/>
      <c r="E36" s="99"/>
      <c r="F36" s="3"/>
      <c r="G36" s="3"/>
      <c r="H36" s="3"/>
      <c r="I36" s="3"/>
      <c r="J36" s="3"/>
      <c r="K36" s="3"/>
      <c r="L36" s="6"/>
      <c r="M36" s="6"/>
      <c r="N36" s="6"/>
      <c r="O36" s="6"/>
      <c r="P36" s="6"/>
      <c r="Q36" s="1"/>
    </row>
    <row r="37" spans="1:17" ht="15.75">
      <c r="A37" s="8"/>
      <c r="B37" s="6"/>
      <c r="C37" s="2"/>
      <c r="D37" s="1"/>
      <c r="E37" s="93"/>
      <c r="F37" s="2"/>
      <c r="G37" s="2"/>
      <c r="H37" s="2"/>
      <c r="I37" s="2"/>
      <c r="J37" s="2"/>
      <c r="K37" s="2"/>
      <c r="L37" s="6"/>
      <c r="M37" s="6"/>
      <c r="N37" s="6"/>
      <c r="O37" s="6"/>
      <c r="P37" s="6"/>
      <c r="Q37" s="1"/>
    </row>
    <row r="38" spans="1:17" ht="15.75">
      <c r="A38" s="8"/>
      <c r="B38" s="6"/>
      <c r="C38" s="2"/>
      <c r="D38" s="1"/>
      <c r="E38" s="93"/>
      <c r="F38" s="2"/>
      <c r="G38" s="2"/>
      <c r="H38" s="2"/>
      <c r="I38" s="2"/>
      <c r="J38" s="2"/>
      <c r="K38" s="2"/>
      <c r="L38" s="6"/>
      <c r="M38" s="6"/>
      <c r="N38" s="6"/>
      <c r="O38" s="6"/>
      <c r="P38" s="6"/>
      <c r="Q38" s="1"/>
    </row>
    <row r="39" spans="1:17" ht="15.75">
      <c r="A39" s="8"/>
      <c r="B39" s="7"/>
      <c r="C39" s="2"/>
      <c r="D39" s="7"/>
      <c r="E39" s="8"/>
      <c r="F39" s="2"/>
      <c r="G39" s="2"/>
      <c r="H39" s="2"/>
      <c r="I39" s="2"/>
      <c r="J39" s="2"/>
      <c r="K39" s="2"/>
      <c r="L39" s="8"/>
      <c r="M39" s="6"/>
      <c r="N39" s="6"/>
      <c r="O39" s="6"/>
      <c r="P39" s="6"/>
      <c r="Q39" s="1"/>
    </row>
    <row r="40" spans="1:17" ht="15.75">
      <c r="A40" s="8"/>
      <c r="B40" s="7"/>
      <c r="C40" s="2"/>
      <c r="D40" s="10"/>
      <c r="E40" s="93"/>
      <c r="F40" s="2"/>
      <c r="G40" s="2"/>
      <c r="H40" s="2"/>
      <c r="I40" s="2"/>
      <c r="J40" s="2"/>
      <c r="K40" s="2"/>
      <c r="L40" s="6"/>
      <c r="M40" s="6"/>
      <c r="N40" s="6"/>
      <c r="O40" s="6"/>
      <c r="P40" s="6"/>
      <c r="Q40" s="1"/>
    </row>
    <row r="41" spans="1:17" ht="15.75">
      <c r="A41" s="8"/>
      <c r="B41" s="6"/>
      <c r="C41" s="2"/>
      <c r="D41" s="1"/>
      <c r="E41" s="8"/>
      <c r="F41" s="2"/>
      <c r="G41" s="2"/>
      <c r="H41" s="2"/>
      <c r="I41" s="2"/>
      <c r="J41" s="2"/>
      <c r="K41" s="2"/>
      <c r="L41" s="6"/>
      <c r="M41" s="6"/>
      <c r="N41" s="6"/>
      <c r="O41" s="6"/>
      <c r="P41" s="6"/>
      <c r="Q41" s="1"/>
    </row>
    <row r="42" spans="1:17" ht="15.75">
      <c r="A42" s="8"/>
      <c r="B42" s="7"/>
      <c r="C42" s="2"/>
      <c r="D42" s="10"/>
      <c r="E42" s="8"/>
      <c r="F42" s="2"/>
      <c r="G42" s="2"/>
      <c r="H42" s="2"/>
      <c r="I42" s="2"/>
      <c r="J42" s="2"/>
      <c r="K42" s="2"/>
      <c r="L42" s="6"/>
      <c r="M42" s="6"/>
      <c r="N42" s="6"/>
      <c r="O42" s="6"/>
      <c r="P42" s="6"/>
      <c r="Q42" s="1"/>
    </row>
    <row r="43" spans="1:17" ht="15.75">
      <c r="A43" s="8"/>
      <c r="B43" s="7"/>
      <c r="C43" s="2"/>
      <c r="D43" s="10"/>
      <c r="E43" s="93"/>
      <c r="F43" s="2"/>
      <c r="G43" s="2"/>
      <c r="H43" s="2"/>
      <c r="I43" s="2"/>
      <c r="J43" s="2"/>
      <c r="K43" s="2"/>
      <c r="L43" s="6"/>
      <c r="M43" s="6"/>
      <c r="N43" s="6"/>
      <c r="O43" s="6"/>
      <c r="P43" s="6"/>
      <c r="Q43" s="1"/>
    </row>
    <row r="44" spans="1:17" ht="15.75">
      <c r="A44" s="8"/>
      <c r="B44" s="7"/>
      <c r="C44" s="2"/>
      <c r="D44" s="10"/>
      <c r="E44" s="93"/>
      <c r="F44" s="2"/>
      <c r="G44" s="2"/>
      <c r="H44" s="2"/>
      <c r="I44" s="2"/>
      <c r="J44" s="2"/>
      <c r="K44" s="2"/>
      <c r="L44" s="6"/>
      <c r="M44" s="6"/>
      <c r="N44" s="6"/>
      <c r="O44" s="6"/>
      <c r="P44" s="6"/>
      <c r="Q44" s="1"/>
    </row>
    <row r="45" spans="1:17" ht="15.75">
      <c r="A45" s="8"/>
      <c r="B45" s="6"/>
      <c r="C45" s="2"/>
      <c r="D45" s="4"/>
      <c r="E45" s="99"/>
      <c r="F45" s="3"/>
      <c r="G45" s="3"/>
      <c r="H45" s="3"/>
      <c r="I45" s="3"/>
      <c r="J45" s="3"/>
      <c r="K45" s="3"/>
      <c r="L45" s="6"/>
      <c r="M45" s="6"/>
      <c r="N45" s="6"/>
      <c r="O45" s="6"/>
      <c r="P45" s="6"/>
      <c r="Q45" s="1"/>
    </row>
    <row r="46" spans="1:17" ht="15.75">
      <c r="A46" s="8"/>
      <c r="B46" s="7"/>
      <c r="C46" s="2"/>
      <c r="D46" s="7"/>
      <c r="E46" s="8"/>
      <c r="F46" s="2"/>
      <c r="G46" s="2"/>
      <c r="H46" s="2"/>
      <c r="I46" s="2"/>
      <c r="J46" s="2"/>
      <c r="K46" s="2"/>
      <c r="L46" s="6"/>
      <c r="M46" s="6"/>
      <c r="N46" s="6"/>
      <c r="O46" s="6"/>
      <c r="P46" s="6"/>
      <c r="Q46" s="1"/>
    </row>
    <row r="47" spans="1:17" ht="15.75">
      <c r="A47" s="8"/>
      <c r="B47" s="7"/>
      <c r="C47" s="2"/>
      <c r="D47" s="7"/>
      <c r="E47" s="8"/>
      <c r="F47" s="2"/>
      <c r="G47" s="2"/>
      <c r="H47" s="2"/>
      <c r="I47" s="2"/>
      <c r="J47" s="2"/>
      <c r="K47" s="2"/>
      <c r="L47" s="6"/>
      <c r="M47" s="6"/>
      <c r="N47" s="6"/>
      <c r="O47" s="6"/>
      <c r="P47" s="6"/>
      <c r="Q47" s="1"/>
    </row>
    <row r="48" spans="1:17" ht="15.75">
      <c r="A48" s="8"/>
      <c r="B48" s="6"/>
      <c r="C48" s="2"/>
      <c r="D48" s="1"/>
      <c r="E48" s="93"/>
      <c r="F48" s="2"/>
      <c r="G48" s="2"/>
      <c r="H48" s="2"/>
      <c r="I48" s="2"/>
      <c r="J48" s="2"/>
      <c r="K48" s="2"/>
      <c r="L48" s="6"/>
      <c r="M48" s="6"/>
      <c r="N48" s="6"/>
      <c r="O48" s="6"/>
      <c r="P48" s="6"/>
      <c r="Q48" s="1"/>
    </row>
    <row r="49" spans="1:17" ht="15.75">
      <c r="A49" s="8"/>
      <c r="B49" s="7"/>
      <c r="C49" s="2"/>
      <c r="D49" s="7"/>
      <c r="E49" s="93"/>
      <c r="F49" s="2"/>
      <c r="G49" s="2"/>
      <c r="H49" s="2"/>
      <c r="I49" s="2"/>
      <c r="J49" s="2"/>
      <c r="K49" s="2"/>
      <c r="L49" s="6"/>
      <c r="M49" s="6"/>
      <c r="N49" s="6"/>
      <c r="O49" s="6"/>
      <c r="P49" s="6"/>
      <c r="Q49" s="1"/>
    </row>
    <row r="50" spans="1:17" ht="15.75">
      <c r="A50" s="8"/>
      <c r="B50" s="7"/>
      <c r="C50" s="2"/>
      <c r="D50" s="7"/>
      <c r="E50" s="8"/>
      <c r="F50" s="2"/>
      <c r="G50" s="2"/>
      <c r="H50" s="2"/>
      <c r="I50" s="2"/>
      <c r="J50" s="2"/>
      <c r="K50" s="2"/>
      <c r="L50" s="6"/>
      <c r="M50" s="6"/>
      <c r="N50" s="6"/>
      <c r="O50" s="6"/>
      <c r="P50" s="6"/>
      <c r="Q50" s="1"/>
    </row>
    <row r="51" spans="1:17" ht="15.75">
      <c r="A51" s="8"/>
      <c r="B51" s="6"/>
      <c r="C51" s="2"/>
      <c r="D51" s="1"/>
      <c r="E51" s="93"/>
      <c r="F51" s="2"/>
      <c r="G51" s="2"/>
      <c r="H51" s="2"/>
      <c r="I51" s="2"/>
      <c r="J51" s="2"/>
      <c r="K51" s="2"/>
      <c r="L51" s="6"/>
      <c r="M51" s="6"/>
      <c r="N51" s="6"/>
      <c r="O51" s="6"/>
      <c r="P51" s="6"/>
      <c r="Q51" s="1"/>
    </row>
    <row r="52" spans="1:17" ht="15.75">
      <c r="A52" s="8"/>
      <c r="B52" s="7"/>
      <c r="C52" s="6"/>
      <c r="D52" s="10"/>
      <c r="E52" s="8"/>
      <c r="F52" s="2"/>
      <c r="G52" s="2"/>
      <c r="H52" s="2"/>
      <c r="I52" s="2"/>
      <c r="J52" s="2"/>
      <c r="K52" s="2"/>
      <c r="L52" s="6"/>
      <c r="M52" s="6"/>
      <c r="N52" s="6"/>
      <c r="O52" s="6"/>
      <c r="P52" s="6"/>
      <c r="Q52" s="1"/>
    </row>
    <row r="53" spans="1:17" ht="15.75">
      <c r="A53" s="8"/>
      <c r="B53" s="7"/>
      <c r="C53" s="6"/>
      <c r="D53" s="10"/>
      <c r="E53" s="93"/>
      <c r="F53" s="2"/>
      <c r="G53" s="2"/>
      <c r="H53" s="2"/>
      <c r="I53" s="2"/>
      <c r="J53" s="2"/>
      <c r="K53" s="2"/>
      <c r="L53" s="6"/>
      <c r="M53" s="6"/>
      <c r="N53" s="6"/>
      <c r="O53" s="6"/>
      <c r="P53" s="6"/>
      <c r="Q53" s="1"/>
    </row>
    <row r="54" spans="1:17" ht="15.75">
      <c r="A54" s="8"/>
      <c r="B54" s="6"/>
      <c r="C54" s="6"/>
      <c r="D54" s="1"/>
      <c r="E54" s="93"/>
      <c r="F54" s="2"/>
      <c r="G54" s="2"/>
      <c r="H54" s="2"/>
      <c r="I54" s="2"/>
      <c r="J54" s="2"/>
      <c r="K54" s="2"/>
      <c r="L54" s="6"/>
      <c r="M54" s="6"/>
      <c r="N54" s="6"/>
      <c r="O54" s="6"/>
      <c r="P54" s="6"/>
      <c r="Q54" s="1"/>
    </row>
    <row r="55" spans="1:17" ht="15.75">
      <c r="A55" s="8"/>
      <c r="B55" s="6"/>
      <c r="C55" s="6"/>
      <c r="D55" s="4"/>
      <c r="E55" s="99"/>
      <c r="F55" s="3"/>
      <c r="G55" s="3"/>
      <c r="H55" s="3"/>
      <c r="I55" s="3"/>
      <c r="J55" s="3"/>
      <c r="K55" s="3"/>
      <c r="L55" s="6"/>
      <c r="M55" s="6"/>
      <c r="N55" s="6"/>
      <c r="O55" s="6"/>
      <c r="P55" s="6"/>
      <c r="Q55" s="1"/>
    </row>
    <row r="56" spans="1:17" ht="15.75">
      <c r="A56" s="8"/>
      <c r="B56" s="6"/>
      <c r="C56" s="6"/>
      <c r="D56" s="1"/>
      <c r="E56" s="93"/>
      <c r="F56" s="2"/>
      <c r="G56" s="2"/>
      <c r="H56" s="2"/>
      <c r="I56" s="2"/>
      <c r="J56" s="2"/>
      <c r="K56" s="2"/>
      <c r="L56" s="6"/>
      <c r="M56" s="6"/>
      <c r="N56" s="6"/>
      <c r="O56" s="6"/>
      <c r="P56" s="6"/>
      <c r="Q56" s="1"/>
    </row>
    <row r="57" spans="1:17" ht="15.75">
      <c r="A57" s="8"/>
      <c r="B57" s="7"/>
      <c r="C57" s="6"/>
      <c r="D57" s="7"/>
      <c r="E57" s="93"/>
      <c r="F57" s="2"/>
      <c r="G57" s="2"/>
      <c r="H57" s="2"/>
      <c r="I57" s="2"/>
      <c r="J57" s="2"/>
      <c r="K57" s="2"/>
      <c r="L57" s="6"/>
      <c r="M57" s="6"/>
      <c r="N57" s="6"/>
      <c r="O57" s="6"/>
      <c r="P57" s="6"/>
      <c r="Q57" s="1"/>
    </row>
    <row r="58" spans="1:17" ht="15.75">
      <c r="A58" s="8"/>
      <c r="B58" s="6"/>
      <c r="C58" s="6"/>
      <c r="D58" s="7"/>
      <c r="E58" s="93"/>
      <c r="F58" s="2"/>
      <c r="G58" s="2"/>
      <c r="H58" s="2"/>
      <c r="I58" s="2"/>
      <c r="J58" s="2"/>
      <c r="K58" s="2"/>
      <c r="L58" s="6"/>
      <c r="M58" s="6"/>
      <c r="N58" s="6"/>
      <c r="O58" s="6"/>
      <c r="P58" s="6"/>
      <c r="Q58" s="1"/>
    </row>
    <row r="59" spans="1:17" ht="15.75">
      <c r="A59" s="8"/>
      <c r="B59" s="6"/>
      <c r="C59" s="6"/>
      <c r="D59" s="1"/>
      <c r="E59" s="14"/>
      <c r="F59" s="2"/>
      <c r="G59" s="2"/>
      <c r="H59" s="2"/>
      <c r="I59" s="2"/>
      <c r="J59" s="2"/>
      <c r="K59" s="2"/>
      <c r="L59" s="6"/>
      <c r="M59" s="6"/>
      <c r="N59" s="6"/>
      <c r="O59" s="6"/>
      <c r="P59" s="6"/>
      <c r="Q59" s="1"/>
    </row>
    <row r="60" spans="1:17" ht="15.75">
      <c r="A60" s="8"/>
      <c r="B60" s="6"/>
      <c r="C60" s="6"/>
      <c r="D60" s="7"/>
      <c r="E60" s="93"/>
      <c r="F60" s="2"/>
      <c r="G60" s="2"/>
      <c r="H60" s="2"/>
      <c r="I60" s="2"/>
      <c r="J60" s="2"/>
      <c r="K60" s="2"/>
      <c r="L60" s="6"/>
      <c r="M60" s="6"/>
      <c r="N60" s="6"/>
      <c r="O60" s="6"/>
      <c r="P60" s="6"/>
      <c r="Q60" s="1"/>
    </row>
    <row r="61" spans="1:17" ht="15.75">
      <c r="A61" s="8"/>
      <c r="B61" s="7"/>
      <c r="C61" s="2"/>
      <c r="D61" s="10"/>
      <c r="E61" s="8"/>
      <c r="F61" s="2"/>
      <c r="G61" s="2"/>
      <c r="H61" s="2"/>
      <c r="I61" s="2"/>
      <c r="J61" s="2"/>
      <c r="K61" s="2"/>
      <c r="L61" s="6"/>
      <c r="M61" s="6"/>
      <c r="N61" s="6"/>
      <c r="O61" s="6"/>
      <c r="P61" s="6"/>
      <c r="Q61" s="1"/>
    </row>
    <row r="62" spans="1:17" ht="15.75">
      <c r="A62" s="8"/>
      <c r="B62" s="7"/>
      <c r="C62" s="2"/>
      <c r="D62" s="10"/>
      <c r="E62" s="8"/>
      <c r="F62" s="2"/>
      <c r="G62" s="2"/>
      <c r="H62" s="2"/>
      <c r="I62" s="2"/>
      <c r="J62" s="2"/>
      <c r="K62" s="2"/>
      <c r="L62" s="6"/>
      <c r="M62" s="6"/>
      <c r="N62" s="6"/>
      <c r="O62" s="6"/>
      <c r="P62" s="6"/>
      <c r="Q62" s="1"/>
    </row>
    <row r="63" spans="1:17" ht="15.75">
      <c r="A63" s="8"/>
      <c r="B63" s="3"/>
      <c r="C63" s="2"/>
      <c r="D63" s="1"/>
      <c r="E63" s="93"/>
      <c r="F63" s="2"/>
      <c r="G63" s="2"/>
      <c r="H63" s="2"/>
      <c r="I63" s="2"/>
      <c r="J63" s="2"/>
      <c r="K63" s="2"/>
      <c r="L63" s="6"/>
      <c r="M63" s="6"/>
      <c r="N63" s="6"/>
      <c r="O63" s="6"/>
      <c r="P63" s="6"/>
      <c r="Q63" s="1"/>
    </row>
    <row r="64" spans="1:17" ht="15.75">
      <c r="A64" s="8"/>
      <c r="B64" s="6"/>
      <c r="C64" s="2"/>
      <c r="D64" s="1"/>
      <c r="E64" s="100"/>
      <c r="F64" s="12"/>
      <c r="G64" s="12"/>
      <c r="H64" s="12"/>
      <c r="I64" s="12"/>
      <c r="J64" s="12"/>
      <c r="K64" s="12"/>
      <c r="L64" s="6"/>
      <c r="M64" s="6"/>
      <c r="N64" s="6"/>
      <c r="O64" s="6"/>
      <c r="P64" s="6"/>
      <c r="Q64" s="1"/>
    </row>
    <row r="65" spans="1:17" ht="15.75">
      <c r="A65" s="8"/>
      <c r="B65" s="7"/>
      <c r="C65" s="2"/>
      <c r="D65" s="7"/>
      <c r="E65" s="8"/>
      <c r="F65" s="2"/>
      <c r="G65" s="2"/>
      <c r="H65" s="2"/>
      <c r="I65" s="2"/>
      <c r="J65" s="2"/>
      <c r="K65" s="2"/>
      <c r="L65" s="6"/>
      <c r="M65" s="6"/>
      <c r="N65" s="6"/>
      <c r="O65" s="6"/>
      <c r="P65" s="6"/>
      <c r="Q65" s="1"/>
    </row>
    <row r="66" spans="1:17" ht="15.75">
      <c r="A66" s="8"/>
      <c r="B66" s="7"/>
      <c r="C66" s="2"/>
      <c r="D66" s="10"/>
      <c r="E66" s="8"/>
      <c r="F66" s="2"/>
      <c r="G66" s="2"/>
      <c r="H66" s="2"/>
      <c r="I66" s="2"/>
      <c r="J66" s="2"/>
      <c r="K66" s="2"/>
      <c r="L66" s="6"/>
      <c r="M66" s="6"/>
      <c r="N66" s="6"/>
      <c r="O66" s="6"/>
      <c r="P66" s="6"/>
      <c r="Q66" s="1"/>
    </row>
    <row r="67" spans="1:17" ht="15.75">
      <c r="A67" s="8"/>
      <c r="B67" s="7"/>
      <c r="C67" s="2"/>
      <c r="D67" s="10"/>
      <c r="E67" s="93"/>
      <c r="F67" s="2"/>
      <c r="G67" s="2"/>
      <c r="H67" s="2"/>
      <c r="I67" s="2"/>
      <c r="J67" s="2"/>
      <c r="K67" s="2"/>
      <c r="L67" s="6"/>
      <c r="M67" s="6"/>
      <c r="N67" s="6"/>
      <c r="O67" s="6"/>
      <c r="P67" s="6"/>
      <c r="Q67" s="1"/>
    </row>
    <row r="68" spans="1:17" ht="15.75">
      <c r="A68" s="8"/>
      <c r="B68" s="6"/>
      <c r="C68" s="2"/>
      <c r="D68" s="1"/>
      <c r="E68" s="100"/>
      <c r="F68" s="12"/>
      <c r="G68" s="12"/>
      <c r="H68" s="12"/>
      <c r="I68" s="12"/>
      <c r="J68" s="12"/>
      <c r="K68" s="12"/>
      <c r="L68" s="6"/>
      <c r="M68" s="6"/>
      <c r="N68" s="6"/>
      <c r="O68" s="6"/>
      <c r="P68" s="6"/>
      <c r="Q68" s="1"/>
    </row>
    <row r="69" spans="1:17" ht="15.75">
      <c r="A69" s="8"/>
      <c r="B69" s="6"/>
      <c r="C69" s="2"/>
      <c r="D69" s="4"/>
      <c r="E69" s="99"/>
      <c r="F69" s="3"/>
      <c r="G69" s="3"/>
      <c r="H69" s="3"/>
      <c r="I69" s="3"/>
      <c r="J69" s="3"/>
      <c r="K69" s="3"/>
      <c r="L69" s="6"/>
      <c r="M69" s="6"/>
      <c r="N69" s="6"/>
      <c r="O69" s="6"/>
      <c r="P69" s="6"/>
      <c r="Q69" s="1"/>
    </row>
    <row r="70" spans="1:17" ht="15.75">
      <c r="A70" s="8"/>
      <c r="B70" s="6"/>
      <c r="C70" s="3"/>
      <c r="D70" s="4"/>
      <c r="E70" s="99"/>
      <c r="F70" s="3"/>
      <c r="G70" s="3"/>
      <c r="H70" s="3"/>
      <c r="I70" s="3"/>
      <c r="J70" s="3"/>
      <c r="K70" s="3"/>
      <c r="L70" s="6"/>
      <c r="M70" s="6"/>
      <c r="N70" s="6"/>
      <c r="O70" s="6"/>
      <c r="P70" s="6"/>
      <c r="Q70" s="1"/>
    </row>
    <row r="71" spans="1:17" ht="15.75">
      <c r="A71" s="8"/>
      <c r="B71" s="6"/>
      <c r="C71" s="3"/>
      <c r="D71" s="7"/>
      <c r="E71" s="8"/>
      <c r="F71" s="2"/>
      <c r="G71" s="2"/>
      <c r="H71" s="2"/>
      <c r="I71" s="2"/>
      <c r="J71" s="2"/>
      <c r="K71" s="2"/>
      <c r="L71" s="6"/>
      <c r="M71" s="6"/>
      <c r="N71" s="6"/>
      <c r="O71" s="6"/>
      <c r="P71" s="6"/>
      <c r="Q71" s="1"/>
    </row>
    <row r="72" spans="1:17" ht="15.75">
      <c r="A72" s="8"/>
      <c r="B72" s="6"/>
      <c r="C72" s="3"/>
      <c r="D72" s="7"/>
      <c r="E72" s="93"/>
      <c r="F72" s="2"/>
      <c r="G72" s="2"/>
      <c r="H72" s="2"/>
      <c r="I72" s="2"/>
      <c r="J72" s="2"/>
      <c r="K72" s="2"/>
      <c r="L72" s="6"/>
      <c r="M72" s="6"/>
      <c r="N72" s="6"/>
      <c r="O72" s="6"/>
      <c r="P72" s="6"/>
      <c r="Q72" s="1"/>
    </row>
    <row r="73" spans="1:17" ht="15.75">
      <c r="A73" s="8"/>
      <c r="B73" s="6"/>
      <c r="C73" s="2"/>
      <c r="D73" s="1"/>
      <c r="E73" s="93"/>
      <c r="F73" s="2"/>
      <c r="G73" s="2"/>
      <c r="H73" s="2"/>
      <c r="I73" s="2"/>
      <c r="J73" s="2"/>
      <c r="K73" s="2"/>
      <c r="L73" s="6"/>
      <c r="M73" s="6"/>
      <c r="N73" s="6"/>
      <c r="O73" s="6"/>
      <c r="P73" s="6"/>
      <c r="Q73" s="1"/>
    </row>
    <row r="74" spans="1:17" ht="15.75">
      <c r="A74" s="8"/>
      <c r="B74" s="6"/>
      <c r="C74" s="2"/>
      <c r="D74" s="10"/>
      <c r="E74" s="93"/>
      <c r="F74" s="2"/>
      <c r="G74" s="2"/>
      <c r="H74" s="2"/>
      <c r="I74" s="2"/>
      <c r="J74" s="2"/>
      <c r="K74" s="2"/>
      <c r="L74" s="6"/>
      <c r="M74" s="6"/>
      <c r="N74" s="6"/>
      <c r="O74" s="6"/>
      <c r="P74" s="6"/>
      <c r="Q74" s="1"/>
    </row>
    <row r="75" spans="1:17" ht="15.75">
      <c r="A75" s="8"/>
      <c r="B75" s="6"/>
      <c r="C75" s="2"/>
      <c r="D75" s="1"/>
      <c r="E75" s="14"/>
      <c r="F75" s="2"/>
      <c r="G75" s="2"/>
      <c r="H75" s="2"/>
      <c r="I75" s="2"/>
      <c r="J75" s="2"/>
      <c r="K75" s="2"/>
      <c r="L75" s="6"/>
      <c r="M75" s="6"/>
      <c r="N75" s="6"/>
      <c r="O75" s="6"/>
      <c r="P75" s="6"/>
      <c r="Q75" s="1"/>
    </row>
  </sheetData>
  <sortState ref="A14:Q15">
    <sortCondition ref="A13"/>
  </sortState>
  <mergeCells count="3">
    <mergeCell ref="C1:CB1"/>
    <mergeCell ref="C2:CB2"/>
    <mergeCell ref="C3:CA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B65"/>
  <sheetViews>
    <sheetView tabSelected="1" zoomScale="75" zoomScaleNormal="75" workbookViewId="0">
      <selection activeCell="A6" sqref="A6:A33"/>
    </sheetView>
  </sheetViews>
  <sheetFormatPr defaultRowHeight="15"/>
  <cols>
    <col min="2" max="2" width="21.85546875" customWidth="1"/>
    <col min="3" max="3" width="13.42578125" bestFit="1" customWidth="1"/>
    <col min="4" max="4" width="39.85546875" customWidth="1"/>
    <col min="5" max="5" width="42.7109375" customWidth="1"/>
    <col min="6" max="11" width="12.5703125" customWidth="1"/>
    <col min="12" max="12" width="13.85546875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80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</row>
    <row r="2" spans="1:80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</row>
    <row r="3" spans="1:80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1"/>
    </row>
    <row r="4" spans="1:80" ht="15.7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1"/>
    </row>
    <row r="5" spans="1:80" s="41" customFormat="1" ht="63">
      <c r="A5" s="36" t="s">
        <v>7</v>
      </c>
      <c r="B5" s="37" t="s">
        <v>2</v>
      </c>
      <c r="C5" s="37" t="s">
        <v>0</v>
      </c>
      <c r="D5" s="37" t="s">
        <v>260</v>
      </c>
      <c r="E5" s="37" t="s">
        <v>261</v>
      </c>
      <c r="F5" s="37" t="s">
        <v>1</v>
      </c>
      <c r="G5" s="37" t="s">
        <v>24</v>
      </c>
      <c r="H5" s="37" t="s">
        <v>26</v>
      </c>
      <c r="I5" s="37" t="s">
        <v>27</v>
      </c>
      <c r="J5" s="37" t="s">
        <v>29</v>
      </c>
      <c r="K5" s="37" t="s">
        <v>25</v>
      </c>
      <c r="L5" s="37" t="s">
        <v>8</v>
      </c>
      <c r="M5" s="37" t="s">
        <v>3</v>
      </c>
      <c r="N5" s="37" t="s">
        <v>4</v>
      </c>
      <c r="O5" s="38" t="s">
        <v>5</v>
      </c>
      <c r="P5" s="38" t="s">
        <v>6</v>
      </c>
      <c r="Q5" s="37" t="s">
        <v>262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40"/>
    </row>
    <row r="6" spans="1:80" ht="75.75" customHeight="1">
      <c r="A6" s="8">
        <v>1</v>
      </c>
      <c r="B6" s="8" t="s">
        <v>360</v>
      </c>
      <c r="C6" s="42" t="s">
        <v>13</v>
      </c>
      <c r="D6" s="45" t="s">
        <v>334</v>
      </c>
      <c r="E6" s="8" t="s">
        <v>268</v>
      </c>
      <c r="F6" s="42">
        <v>6</v>
      </c>
      <c r="G6" s="42">
        <v>9</v>
      </c>
      <c r="H6" s="42">
        <v>11</v>
      </c>
      <c r="I6" s="42">
        <v>5</v>
      </c>
      <c r="J6" s="42">
        <v>2</v>
      </c>
      <c r="K6" s="42">
        <v>10</v>
      </c>
      <c r="L6" s="8">
        <f t="shared" ref="L6:L15" si="0">G6+H6+I6+J6+K6</f>
        <v>37</v>
      </c>
      <c r="M6" s="8"/>
      <c r="N6" s="8"/>
      <c r="O6" s="8"/>
      <c r="P6" s="8"/>
      <c r="Q6" s="44" t="s">
        <v>269</v>
      </c>
    </row>
    <row r="7" spans="1:80" ht="77.25" customHeight="1">
      <c r="A7" s="8">
        <v>2</v>
      </c>
      <c r="B7" s="6" t="s">
        <v>199</v>
      </c>
      <c r="C7" s="2" t="s">
        <v>13</v>
      </c>
      <c r="D7" s="14" t="s">
        <v>193</v>
      </c>
      <c r="E7" s="7" t="s">
        <v>57</v>
      </c>
      <c r="F7" s="2" t="s">
        <v>53</v>
      </c>
      <c r="G7" s="2">
        <v>10</v>
      </c>
      <c r="H7" s="2">
        <v>10</v>
      </c>
      <c r="I7" s="2">
        <v>5</v>
      </c>
      <c r="J7" s="2">
        <v>3</v>
      </c>
      <c r="K7" s="2">
        <v>9</v>
      </c>
      <c r="L7" s="8">
        <f t="shared" si="0"/>
        <v>37</v>
      </c>
      <c r="M7" s="6"/>
      <c r="N7" s="6"/>
      <c r="O7" s="6"/>
      <c r="P7" s="6"/>
      <c r="Q7" s="1" t="s">
        <v>32</v>
      </c>
    </row>
    <row r="8" spans="1:80" ht="83.25" customHeight="1">
      <c r="A8" s="8">
        <v>3</v>
      </c>
      <c r="B8" s="55" t="s">
        <v>173</v>
      </c>
      <c r="C8" s="61" t="s">
        <v>13</v>
      </c>
      <c r="D8" s="43" t="s">
        <v>113</v>
      </c>
      <c r="E8" s="55" t="s">
        <v>174</v>
      </c>
      <c r="F8" s="61">
        <v>6</v>
      </c>
      <c r="G8" s="61">
        <v>7</v>
      </c>
      <c r="H8" s="61">
        <v>11</v>
      </c>
      <c r="I8" s="61">
        <v>5</v>
      </c>
      <c r="J8" s="61">
        <v>3</v>
      </c>
      <c r="K8" s="61">
        <v>10</v>
      </c>
      <c r="L8" s="55">
        <f t="shared" si="0"/>
        <v>36</v>
      </c>
      <c r="M8" s="55"/>
      <c r="N8" s="55"/>
      <c r="O8" s="55"/>
      <c r="P8" s="55"/>
      <c r="Q8" s="44" t="s">
        <v>115</v>
      </c>
    </row>
    <row r="9" spans="1:80" ht="75">
      <c r="A9" s="8">
        <v>4</v>
      </c>
      <c r="B9" s="8" t="s">
        <v>353</v>
      </c>
      <c r="C9" s="42" t="s">
        <v>13</v>
      </c>
      <c r="D9" s="43" t="s">
        <v>339</v>
      </c>
      <c r="E9" s="51" t="s">
        <v>351</v>
      </c>
      <c r="F9" s="42">
        <v>6</v>
      </c>
      <c r="G9" s="42">
        <v>10</v>
      </c>
      <c r="H9" s="42">
        <v>10</v>
      </c>
      <c r="I9" s="42">
        <v>5</v>
      </c>
      <c r="J9" s="42">
        <v>3</v>
      </c>
      <c r="K9" s="42">
        <v>8</v>
      </c>
      <c r="L9" s="8">
        <f t="shared" si="0"/>
        <v>36</v>
      </c>
      <c r="M9" s="8"/>
      <c r="N9" s="8"/>
      <c r="O9" s="8"/>
      <c r="P9" s="8"/>
      <c r="Q9" s="44" t="s">
        <v>336</v>
      </c>
    </row>
    <row r="10" spans="1:80" ht="60">
      <c r="A10" s="8">
        <v>5</v>
      </c>
      <c r="B10" s="55" t="s">
        <v>358</v>
      </c>
      <c r="C10" s="61" t="s">
        <v>13</v>
      </c>
      <c r="D10" s="43" t="s">
        <v>113</v>
      </c>
      <c r="E10" s="55" t="s">
        <v>175</v>
      </c>
      <c r="F10" s="61">
        <v>6</v>
      </c>
      <c r="G10" s="61">
        <v>9</v>
      </c>
      <c r="H10" s="61">
        <v>11</v>
      </c>
      <c r="I10" s="61">
        <v>5</v>
      </c>
      <c r="J10" s="61">
        <v>3</v>
      </c>
      <c r="K10" s="61">
        <v>7</v>
      </c>
      <c r="L10" s="55">
        <f t="shared" si="0"/>
        <v>35</v>
      </c>
      <c r="M10" s="55"/>
      <c r="N10" s="55"/>
      <c r="O10" s="55"/>
      <c r="P10" s="55"/>
      <c r="Q10" s="44" t="s">
        <v>148</v>
      </c>
    </row>
    <row r="11" spans="1:80" ht="78.75">
      <c r="A11" s="8">
        <v>6</v>
      </c>
      <c r="B11" s="8" t="s">
        <v>361</v>
      </c>
      <c r="C11" s="42" t="s">
        <v>13</v>
      </c>
      <c r="D11" s="45" t="s">
        <v>334</v>
      </c>
      <c r="E11" s="8" t="s">
        <v>270</v>
      </c>
      <c r="F11" s="42">
        <v>6</v>
      </c>
      <c r="G11" s="42">
        <v>8</v>
      </c>
      <c r="H11" s="42">
        <v>11</v>
      </c>
      <c r="I11" s="42">
        <v>5</v>
      </c>
      <c r="J11" s="42">
        <v>2</v>
      </c>
      <c r="K11" s="42">
        <v>9</v>
      </c>
      <c r="L11" s="8">
        <f t="shared" si="0"/>
        <v>35</v>
      </c>
      <c r="M11" s="8"/>
      <c r="N11" s="8"/>
      <c r="O11" s="8"/>
      <c r="P11" s="8"/>
      <c r="Q11" s="44" t="s">
        <v>269</v>
      </c>
    </row>
    <row r="12" spans="1:80" ht="78.75">
      <c r="A12" s="8">
        <v>7</v>
      </c>
      <c r="B12" s="8" t="s">
        <v>362</v>
      </c>
      <c r="C12" s="42" t="s">
        <v>13</v>
      </c>
      <c r="D12" s="45" t="s">
        <v>334</v>
      </c>
      <c r="E12" s="8" t="s">
        <v>271</v>
      </c>
      <c r="F12" s="42">
        <v>6</v>
      </c>
      <c r="G12" s="42">
        <v>8</v>
      </c>
      <c r="H12" s="42">
        <v>11</v>
      </c>
      <c r="I12" s="42">
        <v>5</v>
      </c>
      <c r="J12" s="42">
        <v>2</v>
      </c>
      <c r="K12" s="42">
        <v>5</v>
      </c>
      <c r="L12" s="8">
        <f t="shared" si="0"/>
        <v>31</v>
      </c>
      <c r="M12" s="8"/>
      <c r="N12" s="8"/>
      <c r="O12" s="8"/>
      <c r="P12" s="8"/>
      <c r="Q12" s="44" t="s">
        <v>269</v>
      </c>
    </row>
    <row r="13" spans="1:80" ht="60">
      <c r="A13" s="8">
        <v>8</v>
      </c>
      <c r="B13" s="7" t="s">
        <v>198</v>
      </c>
      <c r="C13" s="2" t="s">
        <v>13</v>
      </c>
      <c r="D13" s="14" t="s">
        <v>193</v>
      </c>
      <c r="E13" s="6" t="s">
        <v>58</v>
      </c>
      <c r="F13" s="2" t="s">
        <v>47</v>
      </c>
      <c r="G13" s="2">
        <v>7</v>
      </c>
      <c r="H13" s="2">
        <v>10</v>
      </c>
      <c r="I13" s="2">
        <v>5</v>
      </c>
      <c r="J13" s="2">
        <v>2</v>
      </c>
      <c r="K13" s="2">
        <v>7</v>
      </c>
      <c r="L13" s="8">
        <f t="shared" si="0"/>
        <v>31</v>
      </c>
      <c r="M13" s="6"/>
      <c r="N13" s="6"/>
      <c r="O13" s="6"/>
      <c r="P13" s="6"/>
      <c r="Q13" s="1" t="s">
        <v>32</v>
      </c>
    </row>
    <row r="14" spans="1:80" ht="78.75">
      <c r="A14" s="8">
        <v>9</v>
      </c>
      <c r="B14" s="8" t="s">
        <v>363</v>
      </c>
      <c r="C14" s="42" t="s">
        <v>13</v>
      </c>
      <c r="D14" s="45" t="s">
        <v>334</v>
      </c>
      <c r="E14" s="7" t="s">
        <v>272</v>
      </c>
      <c r="F14" s="46">
        <v>6</v>
      </c>
      <c r="G14" s="46">
        <v>8</v>
      </c>
      <c r="H14" s="46">
        <v>10</v>
      </c>
      <c r="I14" s="46">
        <v>5</v>
      </c>
      <c r="J14" s="46">
        <v>1</v>
      </c>
      <c r="K14" s="46">
        <v>6</v>
      </c>
      <c r="L14" s="8">
        <f t="shared" si="0"/>
        <v>30</v>
      </c>
      <c r="M14" s="6"/>
      <c r="N14" s="6"/>
      <c r="O14" s="6"/>
      <c r="P14" s="6"/>
      <c r="Q14" s="47" t="s">
        <v>269</v>
      </c>
    </row>
    <row r="15" spans="1:80" ht="78.75">
      <c r="A15" s="8">
        <v>10</v>
      </c>
      <c r="B15" s="6" t="s">
        <v>364</v>
      </c>
      <c r="C15" s="48" t="s">
        <v>13</v>
      </c>
      <c r="D15" s="45" t="s">
        <v>334</v>
      </c>
      <c r="E15" s="5" t="s">
        <v>273</v>
      </c>
      <c r="F15" s="3">
        <v>6</v>
      </c>
      <c r="G15" s="3">
        <v>7</v>
      </c>
      <c r="H15" s="3">
        <v>11</v>
      </c>
      <c r="I15" s="3">
        <v>5</v>
      </c>
      <c r="J15" s="3">
        <v>2</v>
      </c>
      <c r="K15" s="3">
        <v>4</v>
      </c>
      <c r="L15" s="8">
        <f t="shared" si="0"/>
        <v>29</v>
      </c>
      <c r="M15" s="6"/>
      <c r="N15" s="6"/>
      <c r="O15" s="6"/>
      <c r="P15" s="6"/>
      <c r="Q15" s="1" t="s">
        <v>274</v>
      </c>
    </row>
    <row r="16" spans="1:80" ht="60">
      <c r="A16" s="8">
        <v>11</v>
      </c>
      <c r="B16" s="7" t="s">
        <v>197</v>
      </c>
      <c r="C16" s="2" t="s">
        <v>13</v>
      </c>
      <c r="D16" s="14" t="s">
        <v>193</v>
      </c>
      <c r="E16" s="7" t="s">
        <v>59</v>
      </c>
      <c r="F16" s="2" t="s">
        <v>60</v>
      </c>
      <c r="G16" s="2">
        <v>6</v>
      </c>
      <c r="H16" s="2">
        <v>9</v>
      </c>
      <c r="I16" s="2">
        <v>5</v>
      </c>
      <c r="J16" s="2">
        <v>3</v>
      </c>
      <c r="K16" s="2">
        <v>6</v>
      </c>
      <c r="L16" s="6">
        <v>29</v>
      </c>
      <c r="M16" s="6"/>
      <c r="N16" s="6"/>
      <c r="O16" s="6"/>
      <c r="P16" s="6"/>
      <c r="Q16" s="1" t="s">
        <v>35</v>
      </c>
    </row>
    <row r="17" spans="1:17" ht="75">
      <c r="A17" s="8">
        <v>12</v>
      </c>
      <c r="B17" s="8" t="s">
        <v>352</v>
      </c>
      <c r="C17" s="42" t="s">
        <v>13</v>
      </c>
      <c r="D17" s="43" t="s">
        <v>339</v>
      </c>
      <c r="E17" s="52" t="s">
        <v>350</v>
      </c>
      <c r="F17" s="42">
        <v>6</v>
      </c>
      <c r="G17" s="42">
        <v>8</v>
      </c>
      <c r="H17" s="42">
        <v>9</v>
      </c>
      <c r="I17" s="42">
        <v>5</v>
      </c>
      <c r="J17" s="42">
        <v>3</v>
      </c>
      <c r="K17" s="42">
        <v>3</v>
      </c>
      <c r="L17" s="8">
        <f t="shared" ref="L17:L29" si="1">G17+H17+I17+J17+K17</f>
        <v>28</v>
      </c>
      <c r="M17" s="8"/>
      <c r="N17" s="8"/>
      <c r="O17" s="8"/>
      <c r="P17" s="8"/>
      <c r="Q17" s="44" t="s">
        <v>336</v>
      </c>
    </row>
    <row r="18" spans="1:17" ht="78.75">
      <c r="A18" s="8">
        <v>13</v>
      </c>
      <c r="B18" s="6" t="s">
        <v>356</v>
      </c>
      <c r="C18" s="48" t="s">
        <v>13</v>
      </c>
      <c r="D18" s="45" t="s">
        <v>334</v>
      </c>
      <c r="E18" s="5" t="s">
        <v>276</v>
      </c>
      <c r="F18" s="3">
        <v>6</v>
      </c>
      <c r="G18" s="3">
        <v>3</v>
      </c>
      <c r="H18" s="3">
        <v>11</v>
      </c>
      <c r="I18" s="3">
        <v>3</v>
      </c>
      <c r="J18" s="3">
        <v>1</v>
      </c>
      <c r="K18" s="3">
        <v>9</v>
      </c>
      <c r="L18" s="8">
        <f t="shared" si="1"/>
        <v>27</v>
      </c>
      <c r="M18" s="6"/>
      <c r="N18" s="6"/>
      <c r="O18" s="6"/>
      <c r="P18" s="6"/>
      <c r="Q18" s="1" t="s">
        <v>274</v>
      </c>
    </row>
    <row r="19" spans="1:17" ht="78.75">
      <c r="A19" s="8">
        <v>14</v>
      </c>
      <c r="B19" s="6" t="s">
        <v>357</v>
      </c>
      <c r="C19" s="46" t="s">
        <v>13</v>
      </c>
      <c r="D19" s="45" t="s">
        <v>334</v>
      </c>
      <c r="E19" s="7" t="s">
        <v>275</v>
      </c>
      <c r="F19" s="46">
        <v>6</v>
      </c>
      <c r="G19" s="46">
        <v>5</v>
      </c>
      <c r="H19" s="46">
        <v>11</v>
      </c>
      <c r="I19" s="46">
        <v>5</v>
      </c>
      <c r="J19" s="46">
        <v>2</v>
      </c>
      <c r="K19" s="46">
        <v>4</v>
      </c>
      <c r="L19" s="8">
        <f t="shared" si="1"/>
        <v>27</v>
      </c>
      <c r="M19" s="6"/>
      <c r="N19" s="6"/>
      <c r="O19" s="6"/>
      <c r="P19" s="6"/>
      <c r="Q19" s="47" t="s">
        <v>274</v>
      </c>
    </row>
    <row r="20" spans="1:17" s="20" customFormat="1" ht="76.5" customHeight="1">
      <c r="A20" s="8">
        <v>15</v>
      </c>
      <c r="B20" s="54" t="s">
        <v>204</v>
      </c>
      <c r="C20" s="69" t="s">
        <v>13</v>
      </c>
      <c r="D20" s="70" t="s">
        <v>193</v>
      </c>
      <c r="E20" s="64" t="s">
        <v>51</v>
      </c>
      <c r="F20" s="72" t="s">
        <v>47</v>
      </c>
      <c r="G20" s="72">
        <v>5</v>
      </c>
      <c r="H20" s="72">
        <v>8</v>
      </c>
      <c r="I20" s="72">
        <v>5</v>
      </c>
      <c r="J20" s="72">
        <v>2</v>
      </c>
      <c r="K20" s="72">
        <v>6</v>
      </c>
      <c r="L20" s="54">
        <f t="shared" si="1"/>
        <v>26</v>
      </c>
      <c r="M20" s="68"/>
      <c r="N20" s="68"/>
      <c r="O20" s="68"/>
      <c r="P20" s="68"/>
      <c r="Q20" s="76" t="s">
        <v>32</v>
      </c>
    </row>
    <row r="21" spans="1:17" s="20" customFormat="1" ht="83.25" customHeight="1">
      <c r="A21" s="8">
        <v>16</v>
      </c>
      <c r="B21" s="68" t="s">
        <v>355</v>
      </c>
      <c r="C21" s="62" t="s">
        <v>13</v>
      </c>
      <c r="D21" s="21" t="s">
        <v>334</v>
      </c>
      <c r="E21" s="64" t="s">
        <v>277</v>
      </c>
      <c r="F21" s="67">
        <v>6</v>
      </c>
      <c r="G21" s="67">
        <v>3</v>
      </c>
      <c r="H21" s="67">
        <v>7</v>
      </c>
      <c r="I21" s="67">
        <v>5</v>
      </c>
      <c r="J21" s="67">
        <v>3</v>
      </c>
      <c r="K21" s="67">
        <v>7</v>
      </c>
      <c r="L21" s="54">
        <f t="shared" si="1"/>
        <v>25</v>
      </c>
      <c r="M21" s="68"/>
      <c r="N21" s="68"/>
      <c r="O21" s="68"/>
      <c r="P21" s="68"/>
      <c r="Q21" s="25" t="s">
        <v>274</v>
      </c>
    </row>
    <row r="22" spans="1:17" ht="116.25" customHeight="1">
      <c r="A22" s="8">
        <v>17</v>
      </c>
      <c r="B22" s="6" t="s">
        <v>354</v>
      </c>
      <c r="C22" s="48" t="s">
        <v>13</v>
      </c>
      <c r="D22" s="45" t="s">
        <v>334</v>
      </c>
      <c r="E22" s="49" t="s">
        <v>278</v>
      </c>
      <c r="F22" s="46">
        <v>6</v>
      </c>
      <c r="G22" s="46">
        <v>6</v>
      </c>
      <c r="H22" s="46">
        <v>5</v>
      </c>
      <c r="I22" s="46">
        <v>5</v>
      </c>
      <c r="J22" s="46">
        <v>2</v>
      </c>
      <c r="K22" s="46">
        <v>7</v>
      </c>
      <c r="L22" s="8">
        <f t="shared" si="1"/>
        <v>25</v>
      </c>
      <c r="M22" s="6"/>
      <c r="N22" s="6"/>
      <c r="O22" s="6"/>
      <c r="P22" s="6"/>
      <c r="Q22" s="47" t="s">
        <v>269</v>
      </c>
    </row>
    <row r="23" spans="1:17" s="20" customFormat="1" ht="75.75" customHeight="1">
      <c r="A23" s="8">
        <v>18</v>
      </c>
      <c r="B23" s="68" t="s">
        <v>201</v>
      </c>
      <c r="C23" s="72" t="s">
        <v>13</v>
      </c>
      <c r="D23" s="70" t="s">
        <v>193</v>
      </c>
      <c r="E23" s="77" t="s">
        <v>55</v>
      </c>
      <c r="F23" s="58" t="s">
        <v>47</v>
      </c>
      <c r="G23" s="58">
        <v>4</v>
      </c>
      <c r="H23" s="58">
        <v>7</v>
      </c>
      <c r="I23" s="58">
        <v>5</v>
      </c>
      <c r="J23" s="58">
        <v>2</v>
      </c>
      <c r="K23" s="58">
        <v>7</v>
      </c>
      <c r="L23" s="54">
        <f t="shared" si="1"/>
        <v>25</v>
      </c>
      <c r="M23" s="68"/>
      <c r="N23" s="68"/>
      <c r="O23" s="68"/>
      <c r="P23" s="68"/>
      <c r="Q23" s="76" t="s">
        <v>32</v>
      </c>
    </row>
    <row r="24" spans="1:17" ht="75.75" customHeight="1">
      <c r="A24" s="8">
        <v>19</v>
      </c>
      <c r="B24" s="8" t="s">
        <v>206</v>
      </c>
      <c r="C24" s="13" t="s">
        <v>13</v>
      </c>
      <c r="D24" s="14" t="s">
        <v>193</v>
      </c>
      <c r="E24" s="8" t="s">
        <v>48</v>
      </c>
      <c r="F24" s="13" t="s">
        <v>49</v>
      </c>
      <c r="G24" s="13">
        <v>4</v>
      </c>
      <c r="H24" s="13">
        <v>7</v>
      </c>
      <c r="I24" s="13">
        <v>5</v>
      </c>
      <c r="J24" s="13">
        <v>2</v>
      </c>
      <c r="K24" s="13">
        <v>6</v>
      </c>
      <c r="L24" s="8">
        <f t="shared" si="1"/>
        <v>24</v>
      </c>
      <c r="M24" s="8"/>
      <c r="N24" s="8"/>
      <c r="O24" s="8"/>
      <c r="P24" s="8"/>
      <c r="Q24" s="14" t="s">
        <v>32</v>
      </c>
    </row>
    <row r="25" spans="1:17" ht="83.25" customHeight="1">
      <c r="A25" s="8">
        <v>20</v>
      </c>
      <c r="B25" s="55" t="s">
        <v>359</v>
      </c>
      <c r="C25" s="61" t="s">
        <v>13</v>
      </c>
      <c r="D25" s="43" t="s">
        <v>113</v>
      </c>
      <c r="E25" s="55" t="s">
        <v>176</v>
      </c>
      <c r="F25" s="61">
        <v>6</v>
      </c>
      <c r="G25" s="61">
        <v>4</v>
      </c>
      <c r="H25" s="61">
        <v>7</v>
      </c>
      <c r="I25" s="61">
        <v>5</v>
      </c>
      <c r="J25" s="61">
        <v>1</v>
      </c>
      <c r="K25" s="61">
        <v>7</v>
      </c>
      <c r="L25" s="55">
        <f t="shared" si="1"/>
        <v>24</v>
      </c>
      <c r="M25" s="55"/>
      <c r="N25" s="55"/>
      <c r="O25" s="55"/>
      <c r="P25" s="55"/>
      <c r="Q25" s="44" t="s">
        <v>115</v>
      </c>
    </row>
    <row r="26" spans="1:17" ht="60">
      <c r="A26" s="8">
        <v>21</v>
      </c>
      <c r="B26" s="8" t="s">
        <v>205</v>
      </c>
      <c r="C26" s="13" t="s">
        <v>13</v>
      </c>
      <c r="D26" s="14" t="s">
        <v>193</v>
      </c>
      <c r="E26" s="8" t="s">
        <v>50</v>
      </c>
      <c r="F26" s="13" t="s">
        <v>49</v>
      </c>
      <c r="G26" s="13">
        <v>5</v>
      </c>
      <c r="H26" s="13">
        <v>6</v>
      </c>
      <c r="I26" s="13">
        <v>5</v>
      </c>
      <c r="J26" s="13">
        <v>2</v>
      </c>
      <c r="K26" s="13">
        <v>4</v>
      </c>
      <c r="L26" s="8">
        <f t="shared" si="1"/>
        <v>22</v>
      </c>
      <c r="M26" s="8"/>
      <c r="N26" s="8"/>
      <c r="O26" s="8"/>
      <c r="P26" s="8"/>
      <c r="Q26" s="14" t="s">
        <v>32</v>
      </c>
    </row>
    <row r="27" spans="1:17" ht="60">
      <c r="A27" s="8">
        <v>22</v>
      </c>
      <c r="B27" s="6" t="s">
        <v>200</v>
      </c>
      <c r="C27" s="2" t="s">
        <v>13</v>
      </c>
      <c r="D27" s="14" t="s">
        <v>193</v>
      </c>
      <c r="E27" s="7" t="s">
        <v>56</v>
      </c>
      <c r="F27" s="2" t="s">
        <v>47</v>
      </c>
      <c r="G27" s="2">
        <v>7</v>
      </c>
      <c r="H27" s="2">
        <v>2</v>
      </c>
      <c r="I27" s="2">
        <v>5</v>
      </c>
      <c r="J27" s="2">
        <v>2</v>
      </c>
      <c r="K27" s="2">
        <v>5</v>
      </c>
      <c r="L27" s="8">
        <f t="shared" si="1"/>
        <v>21</v>
      </c>
      <c r="M27" s="6"/>
      <c r="N27" s="6"/>
      <c r="O27" s="6"/>
      <c r="P27" s="6"/>
      <c r="Q27" s="1" t="s">
        <v>32</v>
      </c>
    </row>
    <row r="28" spans="1:17" ht="60">
      <c r="A28" s="8">
        <v>23</v>
      </c>
      <c r="B28" s="8" t="s">
        <v>207</v>
      </c>
      <c r="C28" s="13" t="s">
        <v>13</v>
      </c>
      <c r="D28" s="14" t="s">
        <v>193</v>
      </c>
      <c r="E28" s="8" t="s">
        <v>46</v>
      </c>
      <c r="F28" s="13" t="s">
        <v>47</v>
      </c>
      <c r="G28" s="13">
        <v>4</v>
      </c>
      <c r="H28" s="13">
        <v>7</v>
      </c>
      <c r="I28" s="13">
        <v>5</v>
      </c>
      <c r="J28" s="13">
        <v>2</v>
      </c>
      <c r="K28" s="13">
        <v>2</v>
      </c>
      <c r="L28" s="8">
        <f t="shared" si="1"/>
        <v>20</v>
      </c>
      <c r="M28" s="8"/>
      <c r="N28" s="8"/>
      <c r="O28" s="8"/>
      <c r="P28" s="8"/>
      <c r="Q28" s="14" t="s">
        <v>32</v>
      </c>
    </row>
    <row r="29" spans="1:17" ht="60">
      <c r="A29" s="8">
        <v>24</v>
      </c>
      <c r="B29" s="6" t="s">
        <v>202</v>
      </c>
      <c r="C29" s="2" t="s">
        <v>13</v>
      </c>
      <c r="D29" s="14" t="s">
        <v>193</v>
      </c>
      <c r="E29" s="7" t="s">
        <v>54</v>
      </c>
      <c r="F29" s="2" t="s">
        <v>53</v>
      </c>
      <c r="G29" s="2">
        <v>0</v>
      </c>
      <c r="H29" s="2">
        <v>9</v>
      </c>
      <c r="I29" s="2">
        <v>5</v>
      </c>
      <c r="J29" s="2">
        <v>3</v>
      </c>
      <c r="K29" s="2">
        <v>2</v>
      </c>
      <c r="L29" s="8">
        <f t="shared" si="1"/>
        <v>19</v>
      </c>
      <c r="M29" s="6"/>
      <c r="N29" s="6"/>
      <c r="O29" s="6"/>
      <c r="P29" s="6"/>
      <c r="Q29" s="1" t="s">
        <v>32</v>
      </c>
    </row>
    <row r="30" spans="1:17" ht="60">
      <c r="A30" s="8">
        <v>25</v>
      </c>
      <c r="B30" s="7" t="s">
        <v>195</v>
      </c>
      <c r="C30" s="2" t="s">
        <v>13</v>
      </c>
      <c r="D30" s="14" t="s">
        <v>193</v>
      </c>
      <c r="E30" s="6" t="s">
        <v>62</v>
      </c>
      <c r="F30" s="2" t="s">
        <v>60</v>
      </c>
      <c r="G30" s="2">
        <v>3</v>
      </c>
      <c r="H30" s="2">
        <v>5</v>
      </c>
      <c r="I30" s="2">
        <v>5</v>
      </c>
      <c r="J30" s="2">
        <v>3</v>
      </c>
      <c r="K30" s="2">
        <v>2</v>
      </c>
      <c r="L30" s="6">
        <v>18</v>
      </c>
      <c r="M30" s="6"/>
      <c r="N30" s="6"/>
      <c r="O30" s="6"/>
      <c r="P30" s="6"/>
      <c r="Q30" s="1" t="s">
        <v>35</v>
      </c>
    </row>
    <row r="31" spans="1:17" ht="60">
      <c r="A31" s="8">
        <v>26</v>
      </c>
      <c r="B31" s="6" t="s">
        <v>203</v>
      </c>
      <c r="C31" s="2" t="s">
        <v>13</v>
      </c>
      <c r="D31" s="14" t="s">
        <v>193</v>
      </c>
      <c r="E31" s="5" t="s">
        <v>52</v>
      </c>
      <c r="F31" s="3" t="s">
        <v>53</v>
      </c>
      <c r="G31" s="3">
        <v>3</v>
      </c>
      <c r="H31" s="3">
        <v>6</v>
      </c>
      <c r="I31" s="3">
        <v>5</v>
      </c>
      <c r="J31" s="3">
        <v>1</v>
      </c>
      <c r="K31" s="3">
        <v>2</v>
      </c>
      <c r="L31" s="8">
        <f>G31+H31+I31+J31+K31</f>
        <v>17</v>
      </c>
      <c r="M31" s="6"/>
      <c r="N31" s="6"/>
      <c r="O31" s="6"/>
      <c r="P31" s="6"/>
      <c r="Q31" s="1" t="s">
        <v>32</v>
      </c>
    </row>
    <row r="32" spans="1:17" ht="116.25" customHeight="1">
      <c r="A32" s="8">
        <v>27</v>
      </c>
      <c r="B32" s="6" t="s">
        <v>196</v>
      </c>
      <c r="C32" s="2" t="s">
        <v>13</v>
      </c>
      <c r="D32" s="14" t="s">
        <v>193</v>
      </c>
      <c r="E32" s="6" t="s">
        <v>61</v>
      </c>
      <c r="F32" s="2" t="s">
        <v>60</v>
      </c>
      <c r="G32" s="2">
        <v>2</v>
      </c>
      <c r="H32" s="2">
        <v>3</v>
      </c>
      <c r="I32" s="2">
        <v>3</v>
      </c>
      <c r="J32" s="2">
        <v>2</v>
      </c>
      <c r="K32" s="2">
        <v>5</v>
      </c>
      <c r="L32" s="6">
        <v>15</v>
      </c>
      <c r="M32" s="6"/>
      <c r="N32" s="6"/>
      <c r="O32" s="6"/>
      <c r="P32" s="6"/>
      <c r="Q32" s="1" t="s">
        <v>35</v>
      </c>
    </row>
    <row r="33" spans="1:17" ht="75.75" customHeight="1">
      <c r="A33" s="8">
        <v>28</v>
      </c>
      <c r="B33" s="7" t="s">
        <v>194</v>
      </c>
      <c r="C33" s="2" t="s">
        <v>13</v>
      </c>
      <c r="D33" s="14" t="s">
        <v>193</v>
      </c>
      <c r="E33" s="7" t="s">
        <v>63</v>
      </c>
      <c r="F33" s="2" t="s">
        <v>60</v>
      </c>
      <c r="G33" s="2">
        <v>2</v>
      </c>
      <c r="H33" s="2">
        <v>6</v>
      </c>
      <c r="I33" s="2">
        <v>5</v>
      </c>
      <c r="J33" s="2">
        <v>2</v>
      </c>
      <c r="K33" s="2">
        <v>0</v>
      </c>
      <c r="L33" s="6">
        <v>15</v>
      </c>
      <c r="M33" s="6"/>
      <c r="N33" s="6"/>
      <c r="O33" s="6"/>
      <c r="P33" s="6"/>
      <c r="Q33" s="1" t="s">
        <v>35</v>
      </c>
    </row>
    <row r="34" spans="1:17" ht="15.75">
      <c r="A34" s="8"/>
      <c r="B34" s="7"/>
      <c r="C34" s="2"/>
      <c r="D34" s="10"/>
      <c r="E34" s="7"/>
      <c r="F34" s="2"/>
      <c r="G34" s="2"/>
      <c r="H34" s="2"/>
      <c r="I34" s="2"/>
      <c r="J34" s="2"/>
      <c r="K34" s="2"/>
      <c r="L34" s="6"/>
      <c r="M34" s="6"/>
      <c r="N34" s="6"/>
      <c r="O34" s="6"/>
      <c r="P34" s="6"/>
      <c r="Q34" s="1"/>
    </row>
    <row r="35" spans="1:17" ht="15.75">
      <c r="A35" s="8"/>
      <c r="B35" s="6"/>
      <c r="C35" s="2"/>
      <c r="D35" s="4"/>
      <c r="E35" s="5"/>
      <c r="F35" s="3"/>
      <c r="G35" s="3"/>
      <c r="H35" s="3"/>
      <c r="I35" s="3"/>
      <c r="J35" s="3"/>
      <c r="K35" s="3"/>
      <c r="L35" s="6"/>
      <c r="M35" s="6"/>
      <c r="N35" s="6"/>
      <c r="O35" s="6"/>
      <c r="P35" s="6"/>
      <c r="Q35" s="1"/>
    </row>
    <row r="36" spans="1:17" ht="15.75">
      <c r="A36" s="8"/>
      <c r="B36" s="7"/>
      <c r="C36" s="2"/>
      <c r="D36" s="7"/>
      <c r="E36" s="6"/>
      <c r="F36" s="2"/>
      <c r="G36" s="2"/>
      <c r="H36" s="2"/>
      <c r="I36" s="2"/>
      <c r="J36" s="2"/>
      <c r="K36" s="2"/>
      <c r="L36" s="6"/>
      <c r="M36" s="6"/>
      <c r="N36" s="6"/>
      <c r="O36" s="6"/>
      <c r="P36" s="6"/>
      <c r="Q36" s="1"/>
    </row>
    <row r="37" spans="1:17" ht="15.75">
      <c r="A37" s="8"/>
      <c r="B37" s="7"/>
      <c r="C37" s="2"/>
      <c r="D37" s="7"/>
      <c r="E37" s="6"/>
      <c r="F37" s="2"/>
      <c r="G37" s="2"/>
      <c r="H37" s="2"/>
      <c r="I37" s="2"/>
      <c r="J37" s="2"/>
      <c r="K37" s="2"/>
      <c r="L37" s="6"/>
      <c r="M37" s="6"/>
      <c r="N37" s="6"/>
      <c r="O37" s="6"/>
      <c r="P37" s="6"/>
      <c r="Q37" s="1"/>
    </row>
    <row r="38" spans="1:17" ht="15.75">
      <c r="A38" s="8"/>
      <c r="B38" s="6"/>
      <c r="C38" s="2"/>
      <c r="D38" s="1"/>
      <c r="E38" s="7"/>
      <c r="F38" s="2"/>
      <c r="G38" s="2"/>
      <c r="H38" s="2"/>
      <c r="I38" s="2"/>
      <c r="J38" s="2"/>
      <c r="K38" s="2"/>
      <c r="L38" s="6"/>
      <c r="M38" s="6"/>
      <c r="N38" s="6"/>
      <c r="O38" s="6"/>
      <c r="P38" s="6"/>
      <c r="Q38" s="1"/>
    </row>
    <row r="39" spans="1:17" ht="15.75">
      <c r="A39" s="8"/>
      <c r="B39" s="7"/>
      <c r="C39" s="2"/>
      <c r="D39" s="7"/>
      <c r="E39" s="7"/>
      <c r="F39" s="2"/>
      <c r="G39" s="2"/>
      <c r="H39" s="2"/>
      <c r="I39" s="2"/>
      <c r="J39" s="2"/>
      <c r="K39" s="2"/>
      <c r="L39" s="6"/>
      <c r="M39" s="6"/>
      <c r="N39" s="6"/>
      <c r="O39" s="6"/>
      <c r="P39" s="6"/>
      <c r="Q39" s="1"/>
    </row>
    <row r="40" spans="1:17" ht="15.75">
      <c r="A40" s="8"/>
      <c r="B40" s="7"/>
      <c r="C40" s="2"/>
      <c r="D40" s="7"/>
      <c r="E40" s="6"/>
      <c r="F40" s="2"/>
      <c r="G40" s="2"/>
      <c r="H40" s="2"/>
      <c r="I40" s="2"/>
      <c r="J40" s="2"/>
      <c r="K40" s="2"/>
      <c r="L40" s="6"/>
      <c r="M40" s="6"/>
      <c r="N40" s="6"/>
      <c r="O40" s="6"/>
      <c r="P40" s="6"/>
      <c r="Q40" s="1"/>
    </row>
    <row r="41" spans="1:17" ht="15.75">
      <c r="A41" s="8"/>
      <c r="B41" s="6"/>
      <c r="C41" s="2"/>
      <c r="D41" s="1"/>
      <c r="E41" s="7"/>
      <c r="F41" s="2"/>
      <c r="G41" s="2"/>
      <c r="H41" s="2"/>
      <c r="I41" s="2"/>
      <c r="J41" s="2"/>
      <c r="K41" s="2"/>
      <c r="L41" s="6"/>
      <c r="M41" s="6"/>
      <c r="N41" s="6"/>
      <c r="O41" s="6"/>
      <c r="P41" s="6"/>
      <c r="Q41" s="1"/>
    </row>
    <row r="42" spans="1:17" ht="15.75">
      <c r="A42" s="8"/>
      <c r="B42" s="7"/>
      <c r="C42" s="6"/>
      <c r="D42" s="10"/>
      <c r="E42" s="6"/>
      <c r="F42" s="2"/>
      <c r="G42" s="2"/>
      <c r="H42" s="2"/>
      <c r="I42" s="2"/>
      <c r="J42" s="2"/>
      <c r="K42" s="2"/>
      <c r="L42" s="6"/>
      <c r="M42" s="6"/>
      <c r="N42" s="6"/>
      <c r="O42" s="6"/>
      <c r="P42" s="6"/>
      <c r="Q42" s="1"/>
    </row>
    <row r="43" spans="1:17" ht="15.75">
      <c r="A43" s="8"/>
      <c r="B43" s="7"/>
      <c r="C43" s="6"/>
      <c r="D43" s="10"/>
      <c r="E43" s="7"/>
      <c r="F43" s="2"/>
      <c r="G43" s="2"/>
      <c r="H43" s="2"/>
      <c r="I43" s="2"/>
      <c r="J43" s="2"/>
      <c r="K43" s="2"/>
      <c r="L43" s="6"/>
      <c r="M43" s="6"/>
      <c r="N43" s="6"/>
      <c r="O43" s="6"/>
      <c r="P43" s="6"/>
      <c r="Q43" s="1"/>
    </row>
    <row r="44" spans="1:17" ht="15.75">
      <c r="A44" s="8"/>
      <c r="B44" s="6"/>
      <c r="C44" s="6"/>
      <c r="D44" s="1"/>
      <c r="E44" s="7"/>
      <c r="F44" s="2"/>
      <c r="G44" s="2"/>
      <c r="H44" s="2"/>
      <c r="I44" s="2"/>
      <c r="J44" s="2"/>
      <c r="K44" s="2"/>
      <c r="L44" s="6"/>
      <c r="M44" s="6"/>
      <c r="N44" s="6"/>
      <c r="O44" s="6"/>
      <c r="P44" s="6"/>
      <c r="Q44" s="1"/>
    </row>
    <row r="45" spans="1:17" ht="15.75">
      <c r="A45" s="8"/>
      <c r="B45" s="6"/>
      <c r="C45" s="6"/>
      <c r="D45" s="4"/>
      <c r="E45" s="5"/>
      <c r="F45" s="3"/>
      <c r="G45" s="3"/>
      <c r="H45" s="3"/>
      <c r="I45" s="3"/>
      <c r="J45" s="3"/>
      <c r="K45" s="3"/>
      <c r="L45" s="6"/>
      <c r="M45" s="6"/>
      <c r="N45" s="6"/>
      <c r="O45" s="6"/>
      <c r="P45" s="6"/>
      <c r="Q45" s="1"/>
    </row>
    <row r="46" spans="1:17" ht="15.75">
      <c r="A46" s="8"/>
      <c r="B46" s="6"/>
      <c r="C46" s="6"/>
      <c r="D46" s="1"/>
      <c r="E46" s="7"/>
      <c r="F46" s="2"/>
      <c r="G46" s="2"/>
      <c r="H46" s="2"/>
      <c r="I46" s="2"/>
      <c r="J46" s="2"/>
      <c r="K46" s="2"/>
      <c r="L46" s="6"/>
      <c r="M46" s="6"/>
      <c r="N46" s="6"/>
      <c r="O46" s="6"/>
      <c r="P46" s="6"/>
      <c r="Q46" s="1"/>
    </row>
    <row r="47" spans="1:17" ht="15.75">
      <c r="A47" s="8"/>
      <c r="B47" s="7"/>
      <c r="C47" s="6"/>
      <c r="D47" s="7"/>
      <c r="E47" s="7"/>
      <c r="F47" s="2"/>
      <c r="G47" s="2"/>
      <c r="H47" s="2"/>
      <c r="I47" s="2"/>
      <c r="J47" s="2"/>
      <c r="K47" s="2"/>
      <c r="L47" s="6"/>
      <c r="M47" s="6"/>
      <c r="N47" s="6"/>
      <c r="O47" s="6"/>
      <c r="P47" s="6"/>
      <c r="Q47" s="1"/>
    </row>
    <row r="48" spans="1:17" ht="15.75">
      <c r="A48" s="8"/>
      <c r="B48" s="6"/>
      <c r="C48" s="6"/>
      <c r="D48" s="7"/>
      <c r="E48" s="7"/>
      <c r="F48" s="2"/>
      <c r="G48" s="2"/>
      <c r="H48" s="2"/>
      <c r="I48" s="2"/>
      <c r="J48" s="2"/>
      <c r="K48" s="2"/>
      <c r="L48" s="6"/>
      <c r="M48" s="6"/>
      <c r="N48" s="6"/>
      <c r="O48" s="6"/>
      <c r="P48" s="6"/>
      <c r="Q48" s="1"/>
    </row>
    <row r="49" spans="1:17" ht="15.75">
      <c r="A49" s="8"/>
      <c r="B49" s="6"/>
      <c r="C49" s="6"/>
      <c r="D49" s="1"/>
      <c r="E49" s="1"/>
      <c r="F49" s="2"/>
      <c r="G49" s="2"/>
      <c r="H49" s="2"/>
      <c r="I49" s="2"/>
      <c r="J49" s="2"/>
      <c r="K49" s="2"/>
      <c r="L49" s="6"/>
      <c r="M49" s="6"/>
      <c r="N49" s="6"/>
      <c r="O49" s="6"/>
      <c r="P49" s="6"/>
      <c r="Q49" s="1"/>
    </row>
    <row r="50" spans="1:17" ht="15.75">
      <c r="A50" s="8"/>
      <c r="B50" s="6"/>
      <c r="C50" s="6"/>
      <c r="D50" s="7"/>
      <c r="E50" s="7"/>
      <c r="F50" s="2"/>
      <c r="G50" s="2"/>
      <c r="H50" s="2"/>
      <c r="I50" s="2"/>
      <c r="J50" s="2"/>
      <c r="K50" s="2"/>
      <c r="L50" s="6"/>
      <c r="M50" s="6"/>
      <c r="N50" s="6"/>
      <c r="O50" s="6"/>
      <c r="P50" s="6"/>
      <c r="Q50" s="1"/>
    </row>
    <row r="51" spans="1:17" ht="15.75">
      <c r="A51" s="8"/>
      <c r="B51" s="7"/>
      <c r="C51" s="2"/>
      <c r="D51" s="10"/>
      <c r="E51" s="6"/>
      <c r="F51" s="2"/>
      <c r="G51" s="2"/>
      <c r="H51" s="2"/>
      <c r="I51" s="2"/>
      <c r="J51" s="2"/>
      <c r="K51" s="2"/>
      <c r="L51" s="6"/>
      <c r="M51" s="6"/>
      <c r="N51" s="6"/>
      <c r="O51" s="6"/>
      <c r="P51" s="6"/>
      <c r="Q51" s="1"/>
    </row>
    <row r="52" spans="1:17" ht="15.75">
      <c r="A52" s="8"/>
      <c r="B52" s="7"/>
      <c r="C52" s="2"/>
      <c r="D52" s="10"/>
      <c r="E52" s="6"/>
      <c r="F52" s="2"/>
      <c r="G52" s="2"/>
      <c r="H52" s="2"/>
      <c r="I52" s="2"/>
      <c r="J52" s="2"/>
      <c r="K52" s="2"/>
      <c r="L52" s="6"/>
      <c r="M52" s="6"/>
      <c r="N52" s="6"/>
      <c r="O52" s="6"/>
      <c r="P52" s="6"/>
      <c r="Q52" s="1"/>
    </row>
    <row r="53" spans="1:17" ht="15.75">
      <c r="A53" s="8"/>
      <c r="B53" s="3"/>
      <c r="C53" s="2"/>
      <c r="D53" s="1"/>
      <c r="E53" s="7"/>
      <c r="F53" s="2"/>
      <c r="G53" s="2"/>
      <c r="H53" s="2"/>
      <c r="I53" s="2"/>
      <c r="J53" s="2"/>
      <c r="K53" s="2"/>
      <c r="L53" s="6"/>
      <c r="M53" s="6"/>
      <c r="N53" s="6"/>
      <c r="O53" s="6"/>
      <c r="P53" s="6"/>
      <c r="Q53" s="1"/>
    </row>
    <row r="54" spans="1:17" ht="15.75">
      <c r="A54" s="8"/>
      <c r="B54" s="6"/>
      <c r="C54" s="2"/>
      <c r="D54" s="1"/>
      <c r="E54" s="9"/>
      <c r="F54" s="12"/>
      <c r="G54" s="12"/>
      <c r="H54" s="12"/>
      <c r="I54" s="12"/>
      <c r="J54" s="12"/>
      <c r="K54" s="12"/>
      <c r="L54" s="6"/>
      <c r="M54" s="6"/>
      <c r="N54" s="6"/>
      <c r="O54" s="6"/>
      <c r="P54" s="6"/>
      <c r="Q54" s="1"/>
    </row>
    <row r="55" spans="1:17" ht="15.75">
      <c r="A55" s="8"/>
      <c r="B55" s="7"/>
      <c r="C55" s="2"/>
      <c r="D55" s="7"/>
      <c r="E55" s="6"/>
      <c r="F55" s="2"/>
      <c r="G55" s="2"/>
      <c r="H55" s="2"/>
      <c r="I55" s="2"/>
      <c r="J55" s="2"/>
      <c r="K55" s="2"/>
      <c r="L55" s="6"/>
      <c r="M55" s="6"/>
      <c r="N55" s="6"/>
      <c r="O55" s="6"/>
      <c r="P55" s="6"/>
      <c r="Q55" s="1"/>
    </row>
    <row r="56" spans="1:17" ht="15.75">
      <c r="A56" s="8"/>
      <c r="B56" s="7"/>
      <c r="C56" s="2"/>
      <c r="D56" s="10"/>
      <c r="E56" s="6"/>
      <c r="F56" s="2"/>
      <c r="G56" s="2"/>
      <c r="H56" s="2"/>
      <c r="I56" s="2"/>
      <c r="J56" s="2"/>
      <c r="K56" s="2"/>
      <c r="L56" s="6"/>
      <c r="M56" s="6"/>
      <c r="N56" s="6"/>
      <c r="O56" s="6"/>
      <c r="P56" s="6"/>
      <c r="Q56" s="1"/>
    </row>
    <row r="57" spans="1:17" ht="15.75">
      <c r="A57" s="8"/>
      <c r="B57" s="7"/>
      <c r="C57" s="2"/>
      <c r="D57" s="10"/>
      <c r="E57" s="7"/>
      <c r="F57" s="2"/>
      <c r="G57" s="2"/>
      <c r="H57" s="2"/>
      <c r="I57" s="2"/>
      <c r="J57" s="2"/>
      <c r="K57" s="2"/>
      <c r="L57" s="6"/>
      <c r="M57" s="6"/>
      <c r="N57" s="6"/>
      <c r="O57" s="6"/>
      <c r="P57" s="6"/>
      <c r="Q57" s="1"/>
    </row>
    <row r="58" spans="1:17" ht="15.75">
      <c r="A58" s="8"/>
      <c r="B58" s="6"/>
      <c r="C58" s="2"/>
      <c r="D58" s="1"/>
      <c r="E58" s="9"/>
      <c r="F58" s="12"/>
      <c r="G58" s="12"/>
      <c r="H58" s="12"/>
      <c r="I58" s="12"/>
      <c r="J58" s="12"/>
      <c r="K58" s="12"/>
      <c r="L58" s="6"/>
      <c r="M58" s="6"/>
      <c r="N58" s="6"/>
      <c r="O58" s="6"/>
      <c r="P58" s="6"/>
      <c r="Q58" s="1"/>
    </row>
    <row r="59" spans="1:17" ht="15.75">
      <c r="A59" s="8"/>
      <c r="B59" s="6"/>
      <c r="C59" s="2"/>
      <c r="D59" s="4"/>
      <c r="E59" s="5"/>
      <c r="F59" s="3"/>
      <c r="G59" s="3"/>
      <c r="H59" s="3"/>
      <c r="I59" s="3"/>
      <c r="J59" s="3"/>
      <c r="K59" s="3"/>
      <c r="L59" s="6"/>
      <c r="M59" s="6"/>
      <c r="N59" s="6"/>
      <c r="O59" s="6"/>
      <c r="P59" s="6"/>
      <c r="Q59" s="1"/>
    </row>
    <row r="60" spans="1:17" ht="15.75">
      <c r="A60" s="8"/>
      <c r="B60" s="6"/>
      <c r="C60" s="3"/>
      <c r="D60" s="4"/>
      <c r="E60" s="5"/>
      <c r="F60" s="3"/>
      <c r="G60" s="3"/>
      <c r="H60" s="3"/>
      <c r="I60" s="3"/>
      <c r="J60" s="3"/>
      <c r="K60" s="3"/>
      <c r="L60" s="6"/>
      <c r="M60" s="6"/>
      <c r="N60" s="6"/>
      <c r="O60" s="6"/>
      <c r="P60" s="6"/>
      <c r="Q60" s="1"/>
    </row>
    <row r="61" spans="1:17" ht="15.75">
      <c r="A61" s="8"/>
      <c r="B61" s="6"/>
      <c r="C61" s="3"/>
      <c r="D61" s="7"/>
      <c r="E61" s="6"/>
      <c r="F61" s="2"/>
      <c r="G61" s="2"/>
      <c r="H61" s="2"/>
      <c r="I61" s="2"/>
      <c r="J61" s="2"/>
      <c r="K61" s="2"/>
      <c r="L61" s="6"/>
      <c r="M61" s="6"/>
      <c r="N61" s="6"/>
      <c r="O61" s="6"/>
      <c r="P61" s="6"/>
      <c r="Q61" s="1"/>
    </row>
    <row r="62" spans="1:17" ht="15.75">
      <c r="A62" s="8"/>
      <c r="B62" s="6"/>
      <c r="C62" s="3"/>
      <c r="D62" s="7"/>
      <c r="E62" s="7"/>
      <c r="F62" s="2"/>
      <c r="G62" s="2"/>
      <c r="H62" s="2"/>
      <c r="I62" s="2"/>
      <c r="J62" s="2"/>
      <c r="K62" s="2"/>
      <c r="L62" s="6"/>
      <c r="M62" s="6"/>
      <c r="N62" s="6"/>
      <c r="O62" s="6"/>
      <c r="P62" s="6"/>
      <c r="Q62" s="1"/>
    </row>
    <row r="63" spans="1:17" ht="15.75">
      <c r="A63" s="8"/>
      <c r="B63" s="6"/>
      <c r="C63" s="2"/>
      <c r="D63" s="1"/>
      <c r="E63" s="7"/>
      <c r="F63" s="2"/>
      <c r="G63" s="2"/>
      <c r="H63" s="2"/>
      <c r="I63" s="2"/>
      <c r="J63" s="2"/>
      <c r="K63" s="2"/>
      <c r="L63" s="6"/>
      <c r="M63" s="6"/>
      <c r="N63" s="6"/>
      <c r="O63" s="6"/>
      <c r="P63" s="6"/>
      <c r="Q63" s="1"/>
    </row>
    <row r="64" spans="1:17" ht="15.75">
      <c r="A64" s="8"/>
      <c r="B64" s="6"/>
      <c r="C64" s="2"/>
      <c r="D64" s="10"/>
      <c r="E64" s="7"/>
      <c r="F64" s="2"/>
      <c r="G64" s="2"/>
      <c r="H64" s="2"/>
      <c r="I64" s="2"/>
      <c r="J64" s="2"/>
      <c r="K64" s="2"/>
      <c r="L64" s="6"/>
      <c r="M64" s="6"/>
      <c r="N64" s="6"/>
      <c r="O64" s="6"/>
      <c r="P64" s="6"/>
      <c r="Q64" s="1"/>
    </row>
    <row r="65" spans="1:17" ht="15.75">
      <c r="A65" s="8"/>
      <c r="B65" s="6"/>
      <c r="C65" s="2"/>
      <c r="D65" s="1"/>
      <c r="E65" s="1"/>
      <c r="F65" s="2"/>
      <c r="G65" s="2"/>
      <c r="H65" s="2"/>
      <c r="I65" s="2"/>
      <c r="J65" s="2"/>
      <c r="K65" s="2"/>
      <c r="L65" s="6"/>
      <c r="M65" s="6"/>
      <c r="N65" s="6"/>
      <c r="O65" s="6"/>
      <c r="P65" s="6"/>
      <c r="Q65" s="1"/>
    </row>
  </sheetData>
  <sortState ref="A6:Q33">
    <sortCondition descending="1" ref="L6:L33"/>
  </sortState>
  <mergeCells count="3">
    <mergeCell ref="C1:CB1"/>
    <mergeCell ref="C2:CB2"/>
    <mergeCell ref="C3:CA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80"/>
  <sheetViews>
    <sheetView zoomScale="75" zoomScaleNormal="75" workbookViewId="0">
      <selection activeCell="A6" sqref="A6:A34"/>
    </sheetView>
  </sheetViews>
  <sheetFormatPr defaultRowHeight="15"/>
  <cols>
    <col min="1" max="1" width="6.42578125" customWidth="1"/>
    <col min="2" max="2" width="14.5703125" customWidth="1"/>
    <col min="3" max="3" width="14.28515625" customWidth="1"/>
    <col min="4" max="4" width="39.85546875" customWidth="1"/>
    <col min="5" max="5" width="32.5703125" style="35" customWidth="1"/>
    <col min="6" max="6" width="8.5703125" customWidth="1"/>
    <col min="7" max="12" width="12.5703125" customWidth="1"/>
    <col min="13" max="13" width="15.28515625" customWidth="1"/>
    <col min="14" max="14" width="15.42578125" customWidth="1"/>
    <col min="15" max="15" width="10.7109375" customWidth="1"/>
    <col min="16" max="16" width="18.57031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</row>
    <row r="2" spans="1:79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</row>
    <row r="3" spans="1:79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1"/>
    </row>
    <row r="4" spans="1:79" ht="15.75">
      <c r="B4" s="15"/>
      <c r="C4" s="15"/>
      <c r="D4" s="15"/>
      <c r="E4" s="28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1"/>
    </row>
    <row r="5" spans="1:79" s="41" customFormat="1" ht="78.75">
      <c r="A5" s="36" t="s">
        <v>7</v>
      </c>
      <c r="B5" s="37" t="s">
        <v>2</v>
      </c>
      <c r="C5" s="37" t="s">
        <v>0</v>
      </c>
      <c r="D5" s="37" t="s">
        <v>260</v>
      </c>
      <c r="E5" s="53" t="s">
        <v>261</v>
      </c>
      <c r="F5" s="37" t="s">
        <v>1</v>
      </c>
      <c r="G5" s="37" t="s">
        <v>23</v>
      </c>
      <c r="H5" s="37" t="s">
        <v>18</v>
      </c>
      <c r="I5" s="37" t="s">
        <v>19</v>
      </c>
      <c r="J5" s="37" t="s">
        <v>20</v>
      </c>
      <c r="K5" s="37" t="s">
        <v>21</v>
      </c>
      <c r="L5" s="37" t="s">
        <v>22</v>
      </c>
      <c r="M5" s="37" t="s">
        <v>9</v>
      </c>
      <c r="N5" s="37" t="s">
        <v>3</v>
      </c>
      <c r="O5" s="37" t="s">
        <v>4</v>
      </c>
      <c r="P5" s="38" t="s">
        <v>5</v>
      </c>
      <c r="Q5" s="38" t="s">
        <v>6</v>
      </c>
      <c r="R5" s="37" t="s">
        <v>262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40"/>
    </row>
    <row r="6" spans="1:79" ht="87" customHeight="1">
      <c r="A6" s="8">
        <v>1</v>
      </c>
      <c r="B6" s="8" t="s">
        <v>369</v>
      </c>
      <c r="C6" s="42" t="s">
        <v>13</v>
      </c>
      <c r="D6" s="43" t="s">
        <v>339</v>
      </c>
      <c r="E6" s="8" t="s">
        <v>366</v>
      </c>
      <c r="F6" s="42">
        <v>7</v>
      </c>
      <c r="G6" s="42">
        <v>7</v>
      </c>
      <c r="H6" s="42">
        <v>7</v>
      </c>
      <c r="I6" s="42">
        <v>6</v>
      </c>
      <c r="J6" s="42">
        <v>10</v>
      </c>
      <c r="K6" s="42">
        <v>10</v>
      </c>
      <c r="L6" s="42">
        <v>0</v>
      </c>
      <c r="M6" s="8">
        <f t="shared" ref="M6:M34" si="0">G6+H6+I6+J6+K6+L6</f>
        <v>40</v>
      </c>
      <c r="N6" s="8"/>
      <c r="O6" s="8"/>
      <c r="P6" s="8"/>
      <c r="Q6" s="8"/>
      <c r="R6" s="44" t="s">
        <v>336</v>
      </c>
    </row>
    <row r="7" spans="1:79" ht="75.75" customHeight="1">
      <c r="A7" s="8">
        <v>2</v>
      </c>
      <c r="B7" s="8" t="s">
        <v>368</v>
      </c>
      <c r="C7" s="42" t="s">
        <v>13</v>
      </c>
      <c r="D7" s="43" t="s">
        <v>339</v>
      </c>
      <c r="E7" s="8" t="s">
        <v>365</v>
      </c>
      <c r="F7" s="42">
        <v>7</v>
      </c>
      <c r="G7" s="42">
        <v>7</v>
      </c>
      <c r="H7" s="42">
        <v>7</v>
      </c>
      <c r="I7" s="42">
        <v>0</v>
      </c>
      <c r="J7" s="42">
        <v>10</v>
      </c>
      <c r="K7" s="42">
        <v>10</v>
      </c>
      <c r="L7" s="42">
        <v>0</v>
      </c>
      <c r="M7" s="8">
        <f t="shared" si="0"/>
        <v>34</v>
      </c>
      <c r="N7" s="8"/>
      <c r="O7" s="8"/>
      <c r="P7" s="8"/>
      <c r="Q7" s="8"/>
      <c r="R7" s="44" t="s">
        <v>336</v>
      </c>
    </row>
    <row r="8" spans="1:79" ht="83.25" customHeight="1">
      <c r="A8" s="8">
        <v>3</v>
      </c>
      <c r="B8" s="8" t="s">
        <v>370</v>
      </c>
      <c r="C8" s="42" t="s">
        <v>13</v>
      </c>
      <c r="D8" s="43" t="s">
        <v>339</v>
      </c>
      <c r="E8" s="8" t="s">
        <v>367</v>
      </c>
      <c r="F8" s="42">
        <v>7</v>
      </c>
      <c r="G8" s="42">
        <v>7</v>
      </c>
      <c r="H8" s="42">
        <v>7</v>
      </c>
      <c r="I8" s="42">
        <v>0</v>
      </c>
      <c r="J8" s="42">
        <v>10</v>
      </c>
      <c r="K8" s="42">
        <v>10</v>
      </c>
      <c r="L8" s="42">
        <v>0</v>
      </c>
      <c r="M8" s="8">
        <f t="shared" si="0"/>
        <v>34</v>
      </c>
      <c r="N8" s="8"/>
      <c r="O8" s="8"/>
      <c r="P8" s="8"/>
      <c r="Q8" s="8"/>
      <c r="R8" s="44" t="s">
        <v>336</v>
      </c>
    </row>
    <row r="9" spans="1:79" ht="60">
      <c r="A9" s="8">
        <v>4</v>
      </c>
      <c r="B9" s="8" t="s">
        <v>225</v>
      </c>
      <c r="C9" s="13" t="s">
        <v>13</v>
      </c>
      <c r="D9" s="14" t="s">
        <v>193</v>
      </c>
      <c r="E9" s="30" t="s">
        <v>70</v>
      </c>
      <c r="F9" s="2" t="s">
        <v>69</v>
      </c>
      <c r="G9" s="2">
        <v>5</v>
      </c>
      <c r="H9" s="2">
        <v>5</v>
      </c>
      <c r="I9" s="2">
        <v>4</v>
      </c>
      <c r="J9" s="2">
        <v>8</v>
      </c>
      <c r="K9" s="2">
        <v>8</v>
      </c>
      <c r="L9" s="2">
        <v>0</v>
      </c>
      <c r="M9" s="8">
        <f t="shared" si="0"/>
        <v>30</v>
      </c>
      <c r="N9" s="6"/>
      <c r="O9" s="6"/>
      <c r="P9" s="6"/>
      <c r="Q9" s="6"/>
      <c r="R9" s="1" t="s">
        <v>35</v>
      </c>
    </row>
    <row r="10" spans="1:79" ht="60">
      <c r="A10" s="8">
        <v>5</v>
      </c>
      <c r="B10" s="8" t="s">
        <v>228</v>
      </c>
      <c r="C10" s="13" t="s">
        <v>13</v>
      </c>
      <c r="D10" s="14" t="s">
        <v>193</v>
      </c>
      <c r="E10" s="29" t="s">
        <v>65</v>
      </c>
      <c r="F10" s="13" t="s">
        <v>66</v>
      </c>
      <c r="G10" s="13">
        <v>7</v>
      </c>
      <c r="H10" s="13">
        <v>5</v>
      </c>
      <c r="I10" s="13">
        <v>4</v>
      </c>
      <c r="J10" s="13">
        <v>6</v>
      </c>
      <c r="K10" s="13">
        <v>7</v>
      </c>
      <c r="L10" s="13">
        <v>0</v>
      </c>
      <c r="M10" s="8">
        <f t="shared" si="0"/>
        <v>29</v>
      </c>
      <c r="N10" s="8"/>
      <c r="O10" s="8"/>
      <c r="P10" s="8"/>
      <c r="Q10" s="8"/>
      <c r="R10" s="14" t="s">
        <v>32</v>
      </c>
    </row>
    <row r="11" spans="1:79" ht="78.75">
      <c r="A11" s="8">
        <v>6</v>
      </c>
      <c r="B11" s="8" t="s">
        <v>279</v>
      </c>
      <c r="C11" s="42" t="s">
        <v>13</v>
      </c>
      <c r="D11" s="7" t="s">
        <v>280</v>
      </c>
      <c r="E11" s="7" t="s">
        <v>281</v>
      </c>
      <c r="F11" s="46">
        <v>7</v>
      </c>
      <c r="G11" s="46">
        <v>6</v>
      </c>
      <c r="H11" s="46">
        <v>4</v>
      </c>
      <c r="I11" s="46">
        <v>3</v>
      </c>
      <c r="J11" s="46">
        <v>7</v>
      </c>
      <c r="K11" s="46">
        <v>7</v>
      </c>
      <c r="L11" s="46">
        <v>0</v>
      </c>
      <c r="M11" s="8">
        <f t="shared" si="0"/>
        <v>27</v>
      </c>
      <c r="N11" s="6"/>
      <c r="O11" s="6"/>
      <c r="P11" s="6"/>
      <c r="Q11" s="6"/>
      <c r="R11" s="47" t="s">
        <v>269</v>
      </c>
    </row>
    <row r="12" spans="1:79" ht="60">
      <c r="A12" s="8">
        <v>7</v>
      </c>
      <c r="B12" s="8" t="s">
        <v>282</v>
      </c>
      <c r="C12" s="42" t="s">
        <v>13</v>
      </c>
      <c r="D12" s="43" t="s">
        <v>280</v>
      </c>
      <c r="E12" s="8" t="s">
        <v>283</v>
      </c>
      <c r="F12" s="42">
        <v>7</v>
      </c>
      <c r="G12" s="42">
        <v>7</v>
      </c>
      <c r="H12" s="42">
        <v>7</v>
      </c>
      <c r="I12" s="42">
        <v>6</v>
      </c>
      <c r="J12" s="42">
        <v>5</v>
      </c>
      <c r="K12" s="42">
        <v>1</v>
      </c>
      <c r="L12" s="42">
        <v>0</v>
      </c>
      <c r="M12" s="8">
        <f t="shared" si="0"/>
        <v>26</v>
      </c>
      <c r="N12" s="8"/>
      <c r="O12" s="8"/>
      <c r="P12" s="8"/>
      <c r="Q12" s="8"/>
      <c r="R12" s="44" t="s">
        <v>269</v>
      </c>
    </row>
    <row r="13" spans="1:79" ht="78.75">
      <c r="A13" s="8">
        <v>8</v>
      </c>
      <c r="B13" s="8" t="s">
        <v>284</v>
      </c>
      <c r="C13" s="42" t="s">
        <v>13</v>
      </c>
      <c r="D13" s="47" t="s">
        <v>280</v>
      </c>
      <c r="E13" s="7" t="s">
        <v>285</v>
      </c>
      <c r="F13" s="46">
        <v>7</v>
      </c>
      <c r="G13" s="46">
        <v>6</v>
      </c>
      <c r="H13" s="46">
        <v>7</v>
      </c>
      <c r="I13" s="46">
        <v>0</v>
      </c>
      <c r="J13" s="46">
        <v>6</v>
      </c>
      <c r="K13" s="46">
        <v>5</v>
      </c>
      <c r="L13" s="46">
        <v>0</v>
      </c>
      <c r="M13" s="8">
        <f t="shared" si="0"/>
        <v>24</v>
      </c>
      <c r="N13" s="6"/>
      <c r="O13" s="6"/>
      <c r="P13" s="6"/>
      <c r="Q13" s="6"/>
      <c r="R13" s="47" t="s">
        <v>264</v>
      </c>
    </row>
    <row r="14" spans="1:79" ht="60">
      <c r="A14" s="8">
        <v>9</v>
      </c>
      <c r="B14" s="8" t="s">
        <v>286</v>
      </c>
      <c r="C14" s="42" t="s">
        <v>13</v>
      </c>
      <c r="D14" s="43" t="s">
        <v>280</v>
      </c>
      <c r="E14" s="8" t="s">
        <v>287</v>
      </c>
      <c r="F14" s="42">
        <v>7</v>
      </c>
      <c r="G14" s="42">
        <v>6</v>
      </c>
      <c r="H14" s="42">
        <v>7</v>
      </c>
      <c r="I14" s="42">
        <v>0</v>
      </c>
      <c r="J14" s="42">
        <v>6</v>
      </c>
      <c r="K14" s="42">
        <v>3</v>
      </c>
      <c r="L14" s="42">
        <v>0</v>
      </c>
      <c r="M14" s="8">
        <f t="shared" si="0"/>
        <v>22</v>
      </c>
      <c r="N14" s="8"/>
      <c r="O14" s="8"/>
      <c r="P14" s="8"/>
      <c r="Q14" s="8"/>
      <c r="R14" s="44" t="s">
        <v>269</v>
      </c>
    </row>
    <row r="15" spans="1:79" ht="60">
      <c r="A15" s="8">
        <v>10</v>
      </c>
      <c r="B15" s="3" t="s">
        <v>220</v>
      </c>
      <c r="C15" s="13" t="s">
        <v>13</v>
      </c>
      <c r="D15" s="14" t="s">
        <v>193</v>
      </c>
      <c r="E15" s="30" t="s">
        <v>75</v>
      </c>
      <c r="F15" s="2" t="s">
        <v>69</v>
      </c>
      <c r="G15" s="2">
        <v>3</v>
      </c>
      <c r="H15" s="2">
        <v>6</v>
      </c>
      <c r="I15" s="2">
        <v>2</v>
      </c>
      <c r="J15" s="2">
        <v>8</v>
      </c>
      <c r="K15" s="2">
        <v>3</v>
      </c>
      <c r="L15" s="2">
        <v>0</v>
      </c>
      <c r="M15" s="8">
        <f t="shared" si="0"/>
        <v>22</v>
      </c>
      <c r="N15" s="6"/>
      <c r="O15" s="6"/>
      <c r="P15" s="6"/>
      <c r="Q15" s="6"/>
      <c r="R15" s="1" t="s">
        <v>35</v>
      </c>
    </row>
    <row r="16" spans="1:79" s="20" customFormat="1" ht="74.25" customHeight="1">
      <c r="A16" s="8">
        <v>11</v>
      </c>
      <c r="B16" s="16" t="s">
        <v>165</v>
      </c>
      <c r="C16" s="17" t="s">
        <v>13</v>
      </c>
      <c r="D16" s="25" t="s">
        <v>113</v>
      </c>
      <c r="E16" s="32" t="s">
        <v>166</v>
      </c>
      <c r="F16" s="23">
        <v>7</v>
      </c>
      <c r="G16" s="23">
        <v>8</v>
      </c>
      <c r="H16" s="23">
        <v>3</v>
      </c>
      <c r="I16" s="23">
        <v>0</v>
      </c>
      <c r="J16" s="23">
        <v>6</v>
      </c>
      <c r="K16" s="23">
        <v>4</v>
      </c>
      <c r="L16" s="23">
        <v>0</v>
      </c>
      <c r="M16" s="16">
        <f t="shared" si="0"/>
        <v>21</v>
      </c>
      <c r="N16" s="24"/>
      <c r="O16" s="24"/>
      <c r="P16" s="24"/>
      <c r="Q16" s="24"/>
      <c r="R16" s="25" t="s">
        <v>158</v>
      </c>
    </row>
    <row r="17" spans="1:18" s="20" customFormat="1" ht="70.5" customHeight="1">
      <c r="A17" s="8">
        <v>12</v>
      </c>
      <c r="B17" s="54" t="s">
        <v>224</v>
      </c>
      <c r="C17" s="69" t="s">
        <v>13</v>
      </c>
      <c r="D17" s="70" t="s">
        <v>193</v>
      </c>
      <c r="E17" s="80" t="s">
        <v>71</v>
      </c>
      <c r="F17" s="72" t="s">
        <v>69</v>
      </c>
      <c r="G17" s="72">
        <v>4</v>
      </c>
      <c r="H17" s="72">
        <v>5</v>
      </c>
      <c r="I17" s="72">
        <v>1</v>
      </c>
      <c r="J17" s="72">
        <v>5</v>
      </c>
      <c r="K17" s="72">
        <v>5</v>
      </c>
      <c r="L17" s="72">
        <v>0</v>
      </c>
      <c r="M17" s="54">
        <f t="shared" si="0"/>
        <v>20</v>
      </c>
      <c r="N17" s="68"/>
      <c r="O17" s="68"/>
      <c r="P17" s="68"/>
      <c r="Q17" s="68"/>
      <c r="R17" s="76" t="s">
        <v>35</v>
      </c>
    </row>
    <row r="18" spans="1:18" s="20" customFormat="1" ht="69.75" customHeight="1">
      <c r="A18" s="8">
        <v>13</v>
      </c>
      <c r="B18" s="54" t="s">
        <v>227</v>
      </c>
      <c r="C18" s="69" t="s">
        <v>13</v>
      </c>
      <c r="D18" s="70" t="s">
        <v>193</v>
      </c>
      <c r="E18" s="78" t="s">
        <v>67</v>
      </c>
      <c r="F18" s="69" t="s">
        <v>66</v>
      </c>
      <c r="G18" s="69">
        <v>7</v>
      </c>
      <c r="H18" s="69">
        <v>5</v>
      </c>
      <c r="I18" s="69">
        <v>0</v>
      </c>
      <c r="J18" s="69">
        <v>6</v>
      </c>
      <c r="K18" s="69">
        <v>2</v>
      </c>
      <c r="L18" s="69">
        <v>0</v>
      </c>
      <c r="M18" s="54">
        <f t="shared" si="0"/>
        <v>20</v>
      </c>
      <c r="N18" s="54"/>
      <c r="O18" s="54"/>
      <c r="P18" s="54"/>
      <c r="Q18" s="54"/>
      <c r="R18" s="70" t="s">
        <v>32</v>
      </c>
    </row>
    <row r="19" spans="1:18" s="20" customFormat="1" ht="60">
      <c r="A19" s="8">
        <v>14</v>
      </c>
      <c r="B19" s="64" t="s">
        <v>223</v>
      </c>
      <c r="C19" s="69" t="s">
        <v>13</v>
      </c>
      <c r="D19" s="70" t="s">
        <v>193</v>
      </c>
      <c r="E19" s="78" t="s">
        <v>72</v>
      </c>
      <c r="F19" s="72" t="s">
        <v>69</v>
      </c>
      <c r="G19" s="72">
        <v>6</v>
      </c>
      <c r="H19" s="72">
        <v>6</v>
      </c>
      <c r="I19" s="72">
        <v>0</v>
      </c>
      <c r="J19" s="72">
        <v>4</v>
      </c>
      <c r="K19" s="72">
        <v>4</v>
      </c>
      <c r="L19" s="72">
        <v>0</v>
      </c>
      <c r="M19" s="54">
        <f t="shared" si="0"/>
        <v>20</v>
      </c>
      <c r="N19" s="68"/>
      <c r="O19" s="68"/>
      <c r="P19" s="68"/>
      <c r="Q19" s="68"/>
      <c r="R19" s="76" t="s">
        <v>35</v>
      </c>
    </row>
    <row r="20" spans="1:18" s="20" customFormat="1" ht="60">
      <c r="A20" s="8">
        <v>15</v>
      </c>
      <c r="B20" s="68" t="s">
        <v>222</v>
      </c>
      <c r="C20" s="69" t="s">
        <v>13</v>
      </c>
      <c r="D20" s="70" t="s">
        <v>193</v>
      </c>
      <c r="E20" s="80" t="s">
        <v>73</v>
      </c>
      <c r="F20" s="72" t="s">
        <v>69</v>
      </c>
      <c r="G20" s="72">
        <v>3</v>
      </c>
      <c r="H20" s="72">
        <v>4</v>
      </c>
      <c r="I20" s="72">
        <v>2</v>
      </c>
      <c r="J20" s="72">
        <v>6</v>
      </c>
      <c r="K20" s="72">
        <v>5</v>
      </c>
      <c r="L20" s="72">
        <v>0</v>
      </c>
      <c r="M20" s="54">
        <f t="shared" si="0"/>
        <v>20</v>
      </c>
      <c r="N20" s="68"/>
      <c r="O20" s="68"/>
      <c r="P20" s="68"/>
      <c r="Q20" s="68"/>
      <c r="R20" s="76" t="s">
        <v>35</v>
      </c>
    </row>
    <row r="21" spans="1:18" s="20" customFormat="1" ht="60">
      <c r="A21" s="8">
        <v>16</v>
      </c>
      <c r="B21" s="54" t="s">
        <v>288</v>
      </c>
      <c r="C21" s="59" t="s">
        <v>13</v>
      </c>
      <c r="D21" s="18" t="s">
        <v>280</v>
      </c>
      <c r="E21" s="54" t="s">
        <v>289</v>
      </c>
      <c r="F21" s="59">
        <v>7</v>
      </c>
      <c r="G21" s="59">
        <v>6</v>
      </c>
      <c r="H21" s="59">
        <v>4</v>
      </c>
      <c r="I21" s="59">
        <v>3</v>
      </c>
      <c r="J21" s="59">
        <v>3</v>
      </c>
      <c r="K21" s="59">
        <v>3</v>
      </c>
      <c r="L21" s="59">
        <v>0</v>
      </c>
      <c r="M21" s="54">
        <f t="shared" si="0"/>
        <v>19</v>
      </c>
      <c r="N21" s="54"/>
      <c r="O21" s="54"/>
      <c r="P21" s="54"/>
      <c r="Q21" s="54"/>
      <c r="R21" s="19" t="s">
        <v>269</v>
      </c>
    </row>
    <row r="22" spans="1:18" s="20" customFormat="1" ht="60">
      <c r="A22" s="8">
        <v>17</v>
      </c>
      <c r="B22" s="77" t="s">
        <v>221</v>
      </c>
      <c r="C22" s="69" t="s">
        <v>13</v>
      </c>
      <c r="D22" s="70" t="s">
        <v>193</v>
      </c>
      <c r="E22" s="82" t="s">
        <v>74</v>
      </c>
      <c r="F22" s="72" t="s">
        <v>69</v>
      </c>
      <c r="G22" s="72">
        <v>3</v>
      </c>
      <c r="H22" s="72">
        <v>5</v>
      </c>
      <c r="I22" s="72">
        <v>2</v>
      </c>
      <c r="J22" s="72">
        <v>7</v>
      </c>
      <c r="K22" s="72">
        <v>2</v>
      </c>
      <c r="L22" s="72">
        <v>0</v>
      </c>
      <c r="M22" s="54">
        <f t="shared" si="0"/>
        <v>19</v>
      </c>
      <c r="N22" s="68"/>
      <c r="O22" s="68"/>
      <c r="P22" s="68"/>
      <c r="Q22" s="68"/>
      <c r="R22" s="76" t="s">
        <v>35</v>
      </c>
    </row>
    <row r="23" spans="1:18" s="20" customFormat="1" ht="60">
      <c r="A23" s="8">
        <v>18</v>
      </c>
      <c r="B23" s="54" t="s">
        <v>229</v>
      </c>
      <c r="C23" s="69" t="s">
        <v>13</v>
      </c>
      <c r="D23" s="70" t="s">
        <v>193</v>
      </c>
      <c r="E23" s="78" t="s">
        <v>64</v>
      </c>
      <c r="F23" s="69" t="s">
        <v>66</v>
      </c>
      <c r="G23" s="69">
        <v>5</v>
      </c>
      <c r="H23" s="69">
        <v>4</v>
      </c>
      <c r="I23" s="69">
        <v>0</v>
      </c>
      <c r="J23" s="69">
        <v>4</v>
      </c>
      <c r="K23" s="69">
        <v>5</v>
      </c>
      <c r="L23" s="69">
        <v>0</v>
      </c>
      <c r="M23" s="54">
        <f t="shared" si="0"/>
        <v>18</v>
      </c>
      <c r="N23" s="54"/>
      <c r="O23" s="54"/>
      <c r="P23" s="54"/>
      <c r="Q23" s="54"/>
      <c r="R23" s="70" t="s">
        <v>32</v>
      </c>
    </row>
    <row r="24" spans="1:18" ht="77.25" customHeight="1">
      <c r="A24" s="8">
        <v>19</v>
      </c>
      <c r="B24" s="55" t="s">
        <v>156</v>
      </c>
      <c r="C24" s="61" t="s">
        <v>13</v>
      </c>
      <c r="D24" s="43" t="s">
        <v>113</v>
      </c>
      <c r="E24" s="81" t="s">
        <v>157</v>
      </c>
      <c r="F24" s="61">
        <v>7</v>
      </c>
      <c r="G24" s="61">
        <v>4</v>
      </c>
      <c r="H24" s="61">
        <v>6</v>
      </c>
      <c r="I24" s="61">
        <v>0</v>
      </c>
      <c r="J24" s="61">
        <v>7</v>
      </c>
      <c r="K24" s="61">
        <v>0</v>
      </c>
      <c r="L24" s="61">
        <v>0</v>
      </c>
      <c r="M24" s="55">
        <f t="shared" si="0"/>
        <v>17</v>
      </c>
      <c r="N24" s="55"/>
      <c r="O24" s="55"/>
      <c r="P24" s="55"/>
      <c r="Q24" s="55"/>
      <c r="R24" s="44" t="s">
        <v>158</v>
      </c>
    </row>
    <row r="25" spans="1:18" ht="75.75" customHeight="1">
      <c r="A25" s="8">
        <v>20</v>
      </c>
      <c r="B25" s="8" t="s">
        <v>290</v>
      </c>
      <c r="C25" s="42" t="s">
        <v>13</v>
      </c>
      <c r="D25" s="47" t="s">
        <v>280</v>
      </c>
      <c r="E25" s="49" t="s">
        <v>291</v>
      </c>
      <c r="F25" s="46">
        <v>7</v>
      </c>
      <c r="G25" s="46">
        <v>6</v>
      </c>
      <c r="H25" s="46">
        <v>3</v>
      </c>
      <c r="I25" s="46">
        <v>0</v>
      </c>
      <c r="J25" s="46">
        <v>5</v>
      </c>
      <c r="K25" s="46">
        <v>3</v>
      </c>
      <c r="L25" s="46">
        <v>0</v>
      </c>
      <c r="M25" s="8">
        <f t="shared" si="0"/>
        <v>17</v>
      </c>
      <c r="N25" s="6"/>
      <c r="O25" s="6"/>
      <c r="P25" s="6"/>
      <c r="Q25" s="6"/>
      <c r="R25" s="47" t="s">
        <v>264</v>
      </c>
    </row>
    <row r="26" spans="1:18" ht="70.5" customHeight="1">
      <c r="A26" s="8">
        <v>21</v>
      </c>
      <c r="B26" s="8" t="s">
        <v>226</v>
      </c>
      <c r="C26" s="13" t="s">
        <v>13</v>
      </c>
      <c r="D26" s="14" t="s">
        <v>193</v>
      </c>
      <c r="E26" s="30" t="s">
        <v>68</v>
      </c>
      <c r="F26" s="2" t="s">
        <v>66</v>
      </c>
      <c r="G26" s="2">
        <v>3</v>
      </c>
      <c r="H26" s="2">
        <v>5</v>
      </c>
      <c r="I26" s="2"/>
      <c r="J26" s="2">
        <v>6</v>
      </c>
      <c r="K26" s="2">
        <v>2</v>
      </c>
      <c r="L26" s="2">
        <v>0</v>
      </c>
      <c r="M26" s="8">
        <f t="shared" si="0"/>
        <v>16</v>
      </c>
      <c r="N26" s="6"/>
      <c r="O26" s="6"/>
      <c r="P26" s="6"/>
      <c r="Q26" s="6"/>
      <c r="R26" s="1" t="s">
        <v>32</v>
      </c>
    </row>
    <row r="27" spans="1:18" ht="78.75">
      <c r="A27" s="8">
        <v>22</v>
      </c>
      <c r="B27" s="8" t="s">
        <v>292</v>
      </c>
      <c r="C27" s="42" t="s">
        <v>13</v>
      </c>
      <c r="D27" s="50" t="s">
        <v>280</v>
      </c>
      <c r="E27" s="6" t="s">
        <v>293</v>
      </c>
      <c r="F27" s="46">
        <v>7</v>
      </c>
      <c r="G27" s="46">
        <v>3</v>
      </c>
      <c r="H27" s="46">
        <v>4</v>
      </c>
      <c r="I27" s="46">
        <v>0</v>
      </c>
      <c r="J27" s="46">
        <v>6</v>
      </c>
      <c r="K27" s="46">
        <v>3</v>
      </c>
      <c r="L27" s="46">
        <v>0</v>
      </c>
      <c r="M27" s="8">
        <f t="shared" si="0"/>
        <v>16</v>
      </c>
      <c r="N27" s="6"/>
      <c r="O27" s="6"/>
      <c r="P27" s="6"/>
      <c r="Q27" s="6"/>
      <c r="R27" s="47" t="s">
        <v>264</v>
      </c>
    </row>
    <row r="28" spans="1:18" ht="60">
      <c r="A28" s="8">
        <v>23</v>
      </c>
      <c r="B28" s="55" t="s">
        <v>161</v>
      </c>
      <c r="C28" s="61" t="s">
        <v>13</v>
      </c>
      <c r="D28" s="43" t="s">
        <v>113</v>
      </c>
      <c r="E28" s="81" t="s">
        <v>162</v>
      </c>
      <c r="F28" s="61">
        <v>7</v>
      </c>
      <c r="G28" s="61">
        <v>4</v>
      </c>
      <c r="H28" s="61">
        <v>3</v>
      </c>
      <c r="I28" s="61">
        <v>0</v>
      </c>
      <c r="J28" s="61">
        <v>2</v>
      </c>
      <c r="K28" s="61">
        <v>4</v>
      </c>
      <c r="L28" s="61">
        <v>0</v>
      </c>
      <c r="M28" s="55">
        <f t="shared" si="0"/>
        <v>13</v>
      </c>
      <c r="N28" s="55"/>
      <c r="O28" s="55"/>
      <c r="P28" s="55"/>
      <c r="Q28" s="55"/>
      <c r="R28" s="44" t="s">
        <v>158</v>
      </c>
    </row>
    <row r="29" spans="1:18" ht="60">
      <c r="A29" s="8">
        <v>24</v>
      </c>
      <c r="B29" s="55" t="s">
        <v>159</v>
      </c>
      <c r="C29" s="61" t="s">
        <v>13</v>
      </c>
      <c r="D29" s="43" t="s">
        <v>113</v>
      </c>
      <c r="E29" s="81" t="s">
        <v>160</v>
      </c>
      <c r="F29" s="61">
        <v>7</v>
      </c>
      <c r="G29" s="61">
        <v>4</v>
      </c>
      <c r="H29" s="61">
        <v>2</v>
      </c>
      <c r="I29" s="61">
        <v>0</v>
      </c>
      <c r="J29" s="61">
        <v>5</v>
      </c>
      <c r="K29" s="61">
        <v>1</v>
      </c>
      <c r="L29" s="61">
        <v>0</v>
      </c>
      <c r="M29" s="55">
        <f t="shared" si="0"/>
        <v>12</v>
      </c>
      <c r="N29" s="55"/>
      <c r="O29" s="55"/>
      <c r="P29" s="55"/>
      <c r="Q29" s="55"/>
      <c r="R29" s="44" t="s">
        <v>158</v>
      </c>
    </row>
    <row r="30" spans="1:18" ht="78.75">
      <c r="A30" s="8">
        <v>25</v>
      </c>
      <c r="B30" s="55" t="s">
        <v>167</v>
      </c>
      <c r="C30" s="61" t="s">
        <v>13</v>
      </c>
      <c r="D30" s="47" t="s">
        <v>113</v>
      </c>
      <c r="E30" s="79" t="s">
        <v>168</v>
      </c>
      <c r="F30" s="66">
        <v>7</v>
      </c>
      <c r="G30" s="66">
        <v>3</v>
      </c>
      <c r="H30" s="66">
        <v>0</v>
      </c>
      <c r="I30" s="66">
        <v>3</v>
      </c>
      <c r="J30" s="66">
        <v>6</v>
      </c>
      <c r="K30" s="66">
        <v>0</v>
      </c>
      <c r="L30" s="66">
        <v>0</v>
      </c>
      <c r="M30" s="55">
        <f t="shared" si="0"/>
        <v>12</v>
      </c>
      <c r="N30" s="57"/>
      <c r="O30" s="57"/>
      <c r="P30" s="57"/>
      <c r="Q30" s="57"/>
      <c r="R30" s="47" t="s">
        <v>158</v>
      </c>
    </row>
    <row r="31" spans="1:18" ht="78.75">
      <c r="A31" s="8">
        <v>26</v>
      </c>
      <c r="B31" s="57" t="s">
        <v>171</v>
      </c>
      <c r="C31" s="61" t="s">
        <v>13</v>
      </c>
      <c r="D31" s="56" t="s">
        <v>113</v>
      </c>
      <c r="E31" s="79" t="s">
        <v>172</v>
      </c>
      <c r="F31" s="66">
        <v>7</v>
      </c>
      <c r="G31" s="66">
        <v>0</v>
      </c>
      <c r="H31" s="66">
        <v>2</v>
      </c>
      <c r="I31" s="66">
        <v>0</v>
      </c>
      <c r="J31" s="66">
        <v>2</v>
      </c>
      <c r="K31" s="66">
        <v>3</v>
      </c>
      <c r="L31" s="66">
        <v>2</v>
      </c>
      <c r="M31" s="55">
        <f t="shared" si="0"/>
        <v>9</v>
      </c>
      <c r="N31" s="57"/>
      <c r="O31" s="57"/>
      <c r="P31" s="57"/>
      <c r="Q31" s="57"/>
      <c r="R31" s="47" t="s">
        <v>158</v>
      </c>
    </row>
    <row r="32" spans="1:18" ht="83.25" customHeight="1">
      <c r="A32" s="8">
        <v>27</v>
      </c>
      <c r="B32" s="55" t="s">
        <v>163</v>
      </c>
      <c r="C32" s="61" t="s">
        <v>13</v>
      </c>
      <c r="D32" s="45" t="s">
        <v>113</v>
      </c>
      <c r="E32" s="79" t="s">
        <v>164</v>
      </c>
      <c r="F32" s="66">
        <v>7</v>
      </c>
      <c r="G32" s="66">
        <v>4</v>
      </c>
      <c r="H32" s="66">
        <v>2</v>
      </c>
      <c r="I32" s="66">
        <v>2</v>
      </c>
      <c r="J32" s="66">
        <v>0</v>
      </c>
      <c r="K32" s="66">
        <v>0</v>
      </c>
      <c r="L32" s="66">
        <v>0</v>
      </c>
      <c r="M32" s="55">
        <f t="shared" si="0"/>
        <v>8</v>
      </c>
      <c r="N32" s="57"/>
      <c r="O32" s="57"/>
      <c r="P32" s="57"/>
      <c r="Q32" s="57"/>
      <c r="R32" s="47" t="s">
        <v>158</v>
      </c>
    </row>
    <row r="33" spans="1:18" ht="75.75" customHeight="1">
      <c r="A33" s="8">
        <v>28</v>
      </c>
      <c r="B33" s="8" t="s">
        <v>294</v>
      </c>
      <c r="C33" s="42" t="s">
        <v>13</v>
      </c>
      <c r="D33" s="45" t="s">
        <v>280</v>
      </c>
      <c r="E33" s="7" t="s">
        <v>295</v>
      </c>
      <c r="F33" s="46">
        <v>7</v>
      </c>
      <c r="G33" s="46">
        <v>5</v>
      </c>
      <c r="H33" s="46">
        <v>3</v>
      </c>
      <c r="I33" s="46">
        <v>0</v>
      </c>
      <c r="J33" s="46">
        <v>0</v>
      </c>
      <c r="K33" s="46">
        <v>0</v>
      </c>
      <c r="L33" s="46">
        <v>0</v>
      </c>
      <c r="M33" s="8">
        <f t="shared" si="0"/>
        <v>8</v>
      </c>
      <c r="N33" s="6"/>
      <c r="O33" s="6"/>
      <c r="P33" s="6"/>
      <c r="Q33" s="6"/>
      <c r="R33" s="47" t="s">
        <v>264</v>
      </c>
    </row>
    <row r="34" spans="1:18" ht="83.25" customHeight="1">
      <c r="A34" s="8">
        <v>29</v>
      </c>
      <c r="B34" s="56" t="s">
        <v>169</v>
      </c>
      <c r="C34" s="61" t="s">
        <v>13</v>
      </c>
      <c r="D34" s="63" t="s">
        <v>113</v>
      </c>
      <c r="E34" s="81" t="s">
        <v>170</v>
      </c>
      <c r="F34" s="66">
        <v>7</v>
      </c>
      <c r="G34" s="66">
        <v>2</v>
      </c>
      <c r="H34" s="66">
        <v>3</v>
      </c>
      <c r="I34" s="66">
        <v>0</v>
      </c>
      <c r="J34" s="66">
        <v>1</v>
      </c>
      <c r="K34" s="66">
        <v>0</v>
      </c>
      <c r="L34" s="66">
        <v>0</v>
      </c>
      <c r="M34" s="55">
        <f t="shared" si="0"/>
        <v>6</v>
      </c>
      <c r="N34" s="57"/>
      <c r="O34" s="57"/>
      <c r="P34" s="57"/>
      <c r="Q34" s="57"/>
      <c r="R34" s="47" t="s">
        <v>158</v>
      </c>
    </row>
    <row r="35" spans="1:18" ht="15.75">
      <c r="A35" s="8"/>
      <c r="B35" s="7"/>
      <c r="C35" s="2"/>
      <c r="D35" s="10"/>
      <c r="E35" s="29"/>
      <c r="F35" s="2"/>
      <c r="G35" s="2"/>
      <c r="H35" s="2"/>
      <c r="I35" s="2"/>
      <c r="J35" s="2"/>
      <c r="K35" s="2"/>
      <c r="L35" s="2"/>
      <c r="M35" s="6"/>
      <c r="N35" s="6"/>
      <c r="O35" s="6"/>
      <c r="P35" s="6"/>
      <c r="Q35" s="6"/>
      <c r="R35" s="1"/>
    </row>
    <row r="36" spans="1:18" ht="15.75">
      <c r="A36" s="8"/>
      <c r="B36" s="7"/>
      <c r="C36" s="2"/>
      <c r="D36" s="10"/>
      <c r="E36" s="29"/>
      <c r="F36" s="2"/>
      <c r="G36" s="2"/>
      <c r="H36" s="2"/>
      <c r="I36" s="2"/>
      <c r="J36" s="2"/>
      <c r="K36" s="2"/>
      <c r="L36" s="2"/>
      <c r="M36" s="6"/>
      <c r="N36" s="6"/>
      <c r="O36" s="6"/>
      <c r="P36" s="6"/>
      <c r="Q36" s="6"/>
      <c r="R36" s="1"/>
    </row>
    <row r="37" spans="1:18" ht="15.75">
      <c r="A37" s="8"/>
      <c r="B37" s="7"/>
      <c r="C37" s="2"/>
      <c r="D37" s="10"/>
      <c r="E37" s="30"/>
      <c r="F37" s="2"/>
      <c r="G37" s="2"/>
      <c r="H37" s="2"/>
      <c r="I37" s="2"/>
      <c r="J37" s="2"/>
      <c r="K37" s="2"/>
      <c r="L37" s="2"/>
      <c r="M37" s="6"/>
      <c r="N37" s="6"/>
      <c r="O37" s="6"/>
      <c r="P37" s="6"/>
      <c r="Q37" s="6"/>
      <c r="R37" s="1"/>
    </row>
    <row r="38" spans="1:18" ht="15.75">
      <c r="A38" s="8"/>
      <c r="B38" s="6"/>
      <c r="C38" s="2"/>
      <c r="D38" s="7"/>
      <c r="E38" s="30"/>
      <c r="F38" s="2"/>
      <c r="G38" s="2"/>
      <c r="H38" s="2"/>
      <c r="I38" s="2"/>
      <c r="J38" s="2"/>
      <c r="K38" s="2"/>
      <c r="L38" s="2"/>
      <c r="M38" s="6"/>
      <c r="N38" s="6"/>
      <c r="O38" s="6"/>
      <c r="P38" s="6"/>
      <c r="Q38" s="6"/>
      <c r="R38" s="1"/>
    </row>
    <row r="39" spans="1:18" ht="15.75">
      <c r="A39" s="8"/>
      <c r="B39" s="6"/>
      <c r="C39" s="2"/>
      <c r="D39" s="4"/>
      <c r="E39" s="33"/>
      <c r="F39" s="3"/>
      <c r="G39" s="3"/>
      <c r="H39" s="3"/>
      <c r="I39" s="3"/>
      <c r="J39" s="3"/>
      <c r="K39" s="3"/>
      <c r="L39" s="3"/>
      <c r="M39" s="6"/>
      <c r="N39" s="6"/>
      <c r="O39" s="6"/>
      <c r="P39" s="6"/>
      <c r="Q39" s="6"/>
      <c r="R39" s="1"/>
    </row>
    <row r="40" spans="1:18" ht="15.75">
      <c r="A40" s="8"/>
      <c r="B40" s="6"/>
      <c r="C40" s="2"/>
      <c r="D40" s="7"/>
      <c r="E40" s="30"/>
      <c r="F40" s="2"/>
      <c r="G40" s="2"/>
      <c r="H40" s="2"/>
      <c r="I40" s="2"/>
      <c r="J40" s="2"/>
      <c r="K40" s="2"/>
      <c r="L40" s="2"/>
      <c r="M40" s="6"/>
      <c r="N40" s="6"/>
      <c r="O40" s="6"/>
      <c r="P40" s="6"/>
      <c r="Q40" s="6"/>
      <c r="R40" s="1"/>
    </row>
    <row r="41" spans="1:18" ht="15.75">
      <c r="A41" s="8"/>
      <c r="B41" s="6"/>
      <c r="C41" s="2"/>
      <c r="D41" s="4"/>
      <c r="E41" s="33"/>
      <c r="F41" s="3"/>
      <c r="G41" s="3"/>
      <c r="H41" s="3"/>
      <c r="I41" s="3"/>
      <c r="J41" s="3"/>
      <c r="K41" s="3"/>
      <c r="L41" s="3"/>
      <c r="M41" s="6"/>
      <c r="N41" s="6"/>
      <c r="O41" s="6"/>
      <c r="P41" s="6"/>
      <c r="Q41" s="6"/>
      <c r="R41" s="1"/>
    </row>
    <row r="42" spans="1:18" ht="15.75">
      <c r="A42" s="8"/>
      <c r="B42" s="6"/>
      <c r="C42" s="2"/>
      <c r="D42" s="1"/>
      <c r="E42" s="30"/>
      <c r="F42" s="2"/>
      <c r="G42" s="2"/>
      <c r="H42" s="2"/>
      <c r="I42" s="2"/>
      <c r="J42" s="2"/>
      <c r="K42" s="2"/>
      <c r="L42" s="2"/>
      <c r="M42" s="6"/>
      <c r="N42" s="6"/>
      <c r="O42" s="6"/>
      <c r="P42" s="6"/>
      <c r="Q42" s="6"/>
      <c r="R42" s="1"/>
    </row>
    <row r="43" spans="1:18" ht="15.75">
      <c r="A43" s="8"/>
      <c r="B43" s="6"/>
      <c r="C43" s="2"/>
      <c r="D43" s="1"/>
      <c r="E43" s="30"/>
      <c r="F43" s="2"/>
      <c r="G43" s="2"/>
      <c r="H43" s="2"/>
      <c r="I43" s="2"/>
      <c r="J43" s="2"/>
      <c r="K43" s="2"/>
      <c r="L43" s="2"/>
      <c r="M43" s="6"/>
      <c r="N43" s="6"/>
      <c r="O43" s="6"/>
      <c r="P43" s="6"/>
      <c r="Q43" s="6"/>
      <c r="R43" s="1"/>
    </row>
    <row r="44" spans="1:18" ht="15.75">
      <c r="A44" s="8"/>
      <c r="B44" s="7"/>
      <c r="C44" s="2"/>
      <c r="D44" s="7"/>
      <c r="E44" s="29"/>
      <c r="F44" s="2"/>
      <c r="G44" s="2"/>
      <c r="H44" s="2"/>
      <c r="I44" s="2"/>
      <c r="J44" s="2"/>
      <c r="K44" s="2"/>
      <c r="L44" s="2"/>
      <c r="M44" s="6"/>
      <c r="N44" s="6"/>
      <c r="O44" s="6"/>
      <c r="P44" s="6"/>
      <c r="Q44" s="6"/>
      <c r="R44" s="1"/>
    </row>
    <row r="45" spans="1:18" ht="15.75">
      <c r="A45" s="8"/>
      <c r="B45" s="7"/>
      <c r="C45" s="2"/>
      <c r="D45" s="10"/>
      <c r="E45" s="30"/>
      <c r="F45" s="2"/>
      <c r="G45" s="2"/>
      <c r="H45" s="2"/>
      <c r="I45" s="2"/>
      <c r="J45" s="2"/>
      <c r="K45" s="2"/>
      <c r="L45" s="2"/>
      <c r="M45" s="6"/>
      <c r="N45" s="6"/>
      <c r="O45" s="6"/>
      <c r="P45" s="6"/>
      <c r="Q45" s="6"/>
      <c r="R45" s="1"/>
    </row>
    <row r="46" spans="1:18" ht="15.75">
      <c r="A46" s="8"/>
      <c r="B46" s="6"/>
      <c r="C46" s="2"/>
      <c r="D46" s="1"/>
      <c r="E46" s="29"/>
      <c r="F46" s="2"/>
      <c r="G46" s="2"/>
      <c r="H46" s="2"/>
      <c r="I46" s="2"/>
      <c r="J46" s="2"/>
      <c r="K46" s="2"/>
      <c r="L46" s="2"/>
      <c r="M46" s="6"/>
      <c r="N46" s="6"/>
      <c r="O46" s="6"/>
      <c r="P46" s="6"/>
      <c r="Q46" s="6"/>
      <c r="R46" s="1"/>
    </row>
    <row r="47" spans="1:18" ht="15.75">
      <c r="A47" s="8"/>
      <c r="B47" s="7"/>
      <c r="C47" s="2"/>
      <c r="D47" s="10"/>
      <c r="E47" s="29"/>
      <c r="F47" s="2"/>
      <c r="G47" s="2"/>
      <c r="H47" s="2"/>
      <c r="I47" s="2"/>
      <c r="J47" s="2"/>
      <c r="K47" s="2"/>
      <c r="L47" s="2"/>
      <c r="M47" s="6"/>
      <c r="N47" s="6"/>
      <c r="O47" s="6"/>
      <c r="P47" s="6"/>
      <c r="Q47" s="6"/>
      <c r="R47" s="1"/>
    </row>
    <row r="48" spans="1:18" ht="15.75">
      <c r="A48" s="8"/>
      <c r="B48" s="7"/>
      <c r="C48" s="2"/>
      <c r="D48" s="10"/>
      <c r="E48" s="30"/>
      <c r="F48" s="2"/>
      <c r="G48" s="2"/>
      <c r="H48" s="2"/>
      <c r="I48" s="2"/>
      <c r="J48" s="2"/>
      <c r="K48" s="2"/>
      <c r="L48" s="2"/>
      <c r="M48" s="6"/>
      <c r="N48" s="6"/>
      <c r="O48" s="6"/>
      <c r="P48" s="6"/>
      <c r="Q48" s="6"/>
      <c r="R48" s="1"/>
    </row>
    <row r="49" spans="1:18" ht="15.75">
      <c r="A49" s="8"/>
      <c r="B49" s="7"/>
      <c r="C49" s="2"/>
      <c r="D49" s="10"/>
      <c r="E49" s="30"/>
      <c r="F49" s="2"/>
      <c r="G49" s="2"/>
      <c r="H49" s="2"/>
      <c r="I49" s="2"/>
      <c r="J49" s="2"/>
      <c r="K49" s="2"/>
      <c r="L49" s="2"/>
      <c r="M49" s="6"/>
      <c r="N49" s="6"/>
      <c r="O49" s="6"/>
      <c r="P49" s="6"/>
      <c r="Q49" s="6"/>
      <c r="R49" s="1"/>
    </row>
    <row r="50" spans="1:18" ht="15.75">
      <c r="A50" s="8"/>
      <c r="B50" s="6"/>
      <c r="C50" s="2"/>
      <c r="D50" s="4"/>
      <c r="E50" s="33"/>
      <c r="F50" s="3"/>
      <c r="G50" s="3"/>
      <c r="H50" s="3"/>
      <c r="I50" s="3"/>
      <c r="J50" s="3"/>
      <c r="K50" s="3"/>
      <c r="L50" s="3"/>
      <c r="M50" s="6"/>
      <c r="N50" s="6"/>
      <c r="O50" s="6"/>
      <c r="P50" s="6"/>
      <c r="Q50" s="6"/>
      <c r="R50" s="1"/>
    </row>
    <row r="51" spans="1:18" ht="15.75">
      <c r="A51" s="8"/>
      <c r="B51" s="7"/>
      <c r="C51" s="2"/>
      <c r="D51" s="7"/>
      <c r="E51" s="29"/>
      <c r="F51" s="2"/>
      <c r="G51" s="2"/>
      <c r="H51" s="2"/>
      <c r="I51" s="2"/>
      <c r="J51" s="2"/>
      <c r="K51" s="2"/>
      <c r="L51" s="2"/>
      <c r="M51" s="6"/>
      <c r="N51" s="6"/>
      <c r="O51" s="6"/>
      <c r="P51" s="6"/>
      <c r="Q51" s="6"/>
      <c r="R51" s="1"/>
    </row>
    <row r="52" spans="1:18" ht="15.75">
      <c r="A52" s="8"/>
      <c r="B52" s="7"/>
      <c r="C52" s="2"/>
      <c r="D52" s="7"/>
      <c r="E52" s="29"/>
      <c r="F52" s="2"/>
      <c r="G52" s="2"/>
      <c r="H52" s="2"/>
      <c r="I52" s="2"/>
      <c r="J52" s="2"/>
      <c r="K52" s="2"/>
      <c r="L52" s="2"/>
      <c r="M52" s="6"/>
      <c r="N52" s="6"/>
      <c r="O52" s="6"/>
      <c r="P52" s="6"/>
      <c r="Q52" s="6"/>
      <c r="R52" s="1"/>
    </row>
    <row r="53" spans="1:18" ht="15.75">
      <c r="A53" s="8"/>
      <c r="B53" s="6"/>
      <c r="C53" s="2"/>
      <c r="D53" s="1"/>
      <c r="E53" s="30"/>
      <c r="F53" s="2"/>
      <c r="G53" s="2"/>
      <c r="H53" s="2"/>
      <c r="I53" s="2"/>
      <c r="J53" s="2"/>
      <c r="K53" s="2"/>
      <c r="L53" s="2"/>
      <c r="M53" s="6"/>
      <c r="N53" s="6"/>
      <c r="O53" s="6"/>
      <c r="P53" s="6"/>
      <c r="Q53" s="6"/>
      <c r="R53" s="1"/>
    </row>
    <row r="54" spans="1:18" ht="15.75">
      <c r="A54" s="8"/>
      <c r="B54" s="7"/>
      <c r="C54" s="2"/>
      <c r="D54" s="7"/>
      <c r="E54" s="30"/>
      <c r="F54" s="2"/>
      <c r="G54" s="2"/>
      <c r="H54" s="2"/>
      <c r="I54" s="2"/>
      <c r="J54" s="2"/>
      <c r="K54" s="2"/>
      <c r="L54" s="2"/>
      <c r="M54" s="6"/>
      <c r="N54" s="6"/>
      <c r="O54" s="6"/>
      <c r="P54" s="6"/>
      <c r="Q54" s="6"/>
      <c r="R54" s="1"/>
    </row>
    <row r="55" spans="1:18" ht="15.75">
      <c r="A55" s="8"/>
      <c r="B55" s="7"/>
      <c r="C55" s="2"/>
      <c r="D55" s="7"/>
      <c r="E55" s="29"/>
      <c r="F55" s="2"/>
      <c r="G55" s="2"/>
      <c r="H55" s="2"/>
      <c r="I55" s="2"/>
      <c r="J55" s="2"/>
      <c r="K55" s="2"/>
      <c r="L55" s="2"/>
      <c r="M55" s="6"/>
      <c r="N55" s="6"/>
      <c r="O55" s="6"/>
      <c r="P55" s="6"/>
      <c r="Q55" s="6"/>
      <c r="R55" s="1"/>
    </row>
    <row r="56" spans="1:18" ht="15.75">
      <c r="A56" s="8"/>
      <c r="B56" s="6"/>
      <c r="C56" s="2"/>
      <c r="D56" s="1"/>
      <c r="E56" s="30"/>
      <c r="F56" s="2"/>
      <c r="G56" s="2"/>
      <c r="H56" s="2"/>
      <c r="I56" s="2"/>
      <c r="J56" s="2"/>
      <c r="K56" s="2"/>
      <c r="L56" s="2"/>
      <c r="M56" s="6"/>
      <c r="N56" s="6"/>
      <c r="O56" s="6"/>
      <c r="P56" s="6"/>
      <c r="Q56" s="6"/>
      <c r="R56" s="1"/>
    </row>
    <row r="57" spans="1:18" ht="15.75">
      <c r="A57" s="8"/>
      <c r="B57" s="7"/>
      <c r="C57" s="6"/>
      <c r="D57" s="10"/>
      <c r="E57" s="29"/>
      <c r="F57" s="2"/>
      <c r="G57" s="2"/>
      <c r="H57" s="2"/>
      <c r="I57" s="2"/>
      <c r="J57" s="2"/>
      <c r="K57" s="2"/>
      <c r="L57" s="2"/>
      <c r="M57" s="6"/>
      <c r="N57" s="6"/>
      <c r="O57" s="6"/>
      <c r="P57" s="6"/>
      <c r="Q57" s="6"/>
      <c r="R57" s="1"/>
    </row>
    <row r="58" spans="1:18" ht="15.75">
      <c r="A58" s="8"/>
      <c r="B58" s="7"/>
      <c r="C58" s="6"/>
      <c r="D58" s="10"/>
      <c r="E58" s="30"/>
      <c r="F58" s="2"/>
      <c r="G58" s="2"/>
      <c r="H58" s="2"/>
      <c r="I58" s="2"/>
      <c r="J58" s="2"/>
      <c r="K58" s="2"/>
      <c r="L58" s="2"/>
      <c r="M58" s="6"/>
      <c r="N58" s="6"/>
      <c r="O58" s="6"/>
      <c r="P58" s="6"/>
      <c r="Q58" s="6"/>
      <c r="R58" s="1"/>
    </row>
    <row r="59" spans="1:18" ht="15.75">
      <c r="A59" s="8"/>
      <c r="B59" s="6"/>
      <c r="C59" s="6"/>
      <c r="D59" s="1"/>
      <c r="E59" s="30"/>
      <c r="F59" s="2"/>
      <c r="G59" s="2"/>
      <c r="H59" s="2"/>
      <c r="I59" s="2"/>
      <c r="J59" s="2"/>
      <c r="K59" s="2"/>
      <c r="L59" s="2"/>
      <c r="M59" s="6"/>
      <c r="N59" s="6"/>
      <c r="O59" s="6"/>
      <c r="P59" s="6"/>
      <c r="Q59" s="6"/>
      <c r="R59" s="1"/>
    </row>
    <row r="60" spans="1:18" ht="15.75">
      <c r="A60" s="8"/>
      <c r="B60" s="6"/>
      <c r="C60" s="6"/>
      <c r="D60" s="4"/>
      <c r="E60" s="33"/>
      <c r="F60" s="3"/>
      <c r="G60" s="3"/>
      <c r="H60" s="3"/>
      <c r="I60" s="3"/>
      <c r="J60" s="3"/>
      <c r="K60" s="3"/>
      <c r="L60" s="3"/>
      <c r="M60" s="6"/>
      <c r="N60" s="6"/>
      <c r="O60" s="6"/>
      <c r="P60" s="6"/>
      <c r="Q60" s="6"/>
      <c r="R60" s="1"/>
    </row>
    <row r="61" spans="1:18" ht="15.75">
      <c r="A61" s="8"/>
      <c r="B61" s="6"/>
      <c r="C61" s="6"/>
      <c r="D61" s="1"/>
      <c r="E61" s="30"/>
      <c r="F61" s="2"/>
      <c r="G61" s="2"/>
      <c r="H61" s="2"/>
      <c r="I61" s="2"/>
      <c r="J61" s="2"/>
      <c r="K61" s="2"/>
      <c r="L61" s="2"/>
      <c r="M61" s="6"/>
      <c r="N61" s="6"/>
      <c r="O61" s="6"/>
      <c r="P61" s="6"/>
      <c r="Q61" s="6"/>
      <c r="R61" s="1"/>
    </row>
    <row r="62" spans="1:18" ht="15.75">
      <c r="A62" s="8"/>
      <c r="B62" s="7"/>
      <c r="C62" s="6"/>
      <c r="D62" s="7"/>
      <c r="E62" s="30"/>
      <c r="F62" s="2"/>
      <c r="G62" s="2"/>
      <c r="H62" s="2"/>
      <c r="I62" s="2"/>
      <c r="J62" s="2"/>
      <c r="K62" s="2"/>
      <c r="L62" s="2"/>
      <c r="M62" s="6"/>
      <c r="N62" s="6"/>
      <c r="O62" s="6"/>
      <c r="P62" s="6"/>
      <c r="Q62" s="6"/>
      <c r="R62" s="1"/>
    </row>
    <row r="63" spans="1:18" ht="15.75">
      <c r="A63" s="8"/>
      <c r="B63" s="6"/>
      <c r="C63" s="6"/>
      <c r="D63" s="7"/>
      <c r="E63" s="30"/>
      <c r="F63" s="2"/>
      <c r="G63" s="2"/>
      <c r="H63" s="2"/>
      <c r="I63" s="2"/>
      <c r="J63" s="2"/>
      <c r="K63" s="2"/>
      <c r="L63" s="2"/>
      <c r="M63" s="6"/>
      <c r="N63" s="6"/>
      <c r="O63" s="6"/>
      <c r="P63" s="6"/>
      <c r="Q63" s="6"/>
      <c r="R63" s="1"/>
    </row>
    <row r="64" spans="1:18" ht="15.75">
      <c r="A64" s="8"/>
      <c r="B64" s="6"/>
      <c r="C64" s="6"/>
      <c r="D64" s="1"/>
      <c r="E64" s="31"/>
      <c r="F64" s="2"/>
      <c r="G64" s="2"/>
      <c r="H64" s="2"/>
      <c r="I64" s="2"/>
      <c r="J64" s="2"/>
      <c r="K64" s="2"/>
      <c r="L64" s="2"/>
      <c r="M64" s="6"/>
      <c r="N64" s="6"/>
      <c r="O64" s="6"/>
      <c r="P64" s="6"/>
      <c r="Q64" s="6"/>
      <c r="R64" s="1"/>
    </row>
    <row r="65" spans="1:18" ht="15.75">
      <c r="A65" s="8"/>
      <c r="B65" s="6"/>
      <c r="C65" s="6"/>
      <c r="D65" s="7"/>
      <c r="E65" s="30"/>
      <c r="F65" s="2"/>
      <c r="G65" s="2"/>
      <c r="H65" s="2"/>
      <c r="I65" s="2"/>
      <c r="J65" s="2"/>
      <c r="K65" s="2"/>
      <c r="L65" s="2"/>
      <c r="M65" s="6"/>
      <c r="N65" s="6"/>
      <c r="O65" s="6"/>
      <c r="P65" s="6"/>
      <c r="Q65" s="6"/>
      <c r="R65" s="1"/>
    </row>
    <row r="66" spans="1:18" ht="15.75">
      <c r="A66" s="8"/>
      <c r="B66" s="7"/>
      <c r="C66" s="2"/>
      <c r="D66" s="10"/>
      <c r="E66" s="29"/>
      <c r="F66" s="2"/>
      <c r="G66" s="2"/>
      <c r="H66" s="2"/>
      <c r="I66" s="2"/>
      <c r="J66" s="2"/>
      <c r="K66" s="2"/>
      <c r="L66" s="2"/>
      <c r="M66" s="6"/>
      <c r="N66" s="6"/>
      <c r="O66" s="6"/>
      <c r="P66" s="6"/>
      <c r="Q66" s="6"/>
      <c r="R66" s="1"/>
    </row>
    <row r="67" spans="1:18" ht="15.75">
      <c r="A67" s="8"/>
      <c r="B67" s="7"/>
      <c r="C67" s="2"/>
      <c r="D67" s="10"/>
      <c r="E67" s="29"/>
      <c r="F67" s="2"/>
      <c r="G67" s="2"/>
      <c r="H67" s="2"/>
      <c r="I67" s="2"/>
      <c r="J67" s="2"/>
      <c r="K67" s="2"/>
      <c r="L67" s="2"/>
      <c r="M67" s="6"/>
      <c r="N67" s="6"/>
      <c r="O67" s="6"/>
      <c r="P67" s="6"/>
      <c r="Q67" s="6"/>
      <c r="R67" s="1"/>
    </row>
    <row r="68" spans="1:18" ht="15.75">
      <c r="A68" s="8"/>
      <c r="B68" s="3"/>
      <c r="C68" s="2"/>
      <c r="D68" s="1"/>
      <c r="E68" s="30"/>
      <c r="F68" s="2"/>
      <c r="G68" s="2"/>
      <c r="H68" s="2"/>
      <c r="I68" s="2"/>
      <c r="J68" s="2"/>
      <c r="K68" s="2"/>
      <c r="L68" s="2"/>
      <c r="M68" s="6"/>
      <c r="N68" s="6"/>
      <c r="O68" s="6"/>
      <c r="P68" s="6"/>
      <c r="Q68" s="6"/>
      <c r="R68" s="1"/>
    </row>
    <row r="69" spans="1:18" ht="15.75">
      <c r="A69" s="8"/>
      <c r="B69" s="6"/>
      <c r="C69" s="2"/>
      <c r="D69" s="1"/>
      <c r="E69" s="34"/>
      <c r="F69" s="12"/>
      <c r="G69" s="12"/>
      <c r="H69" s="12"/>
      <c r="I69" s="12"/>
      <c r="J69" s="12"/>
      <c r="K69" s="12"/>
      <c r="L69" s="12"/>
      <c r="M69" s="6"/>
      <c r="N69" s="6"/>
      <c r="O69" s="6"/>
      <c r="P69" s="6"/>
      <c r="Q69" s="6"/>
      <c r="R69" s="1"/>
    </row>
    <row r="70" spans="1:18" ht="15.75">
      <c r="A70" s="8"/>
      <c r="B70" s="7"/>
      <c r="C70" s="2"/>
      <c r="D70" s="7"/>
      <c r="E70" s="29"/>
      <c r="F70" s="2"/>
      <c r="G70" s="2"/>
      <c r="H70" s="2"/>
      <c r="I70" s="2"/>
      <c r="J70" s="2"/>
      <c r="K70" s="2"/>
      <c r="L70" s="2"/>
      <c r="M70" s="6"/>
      <c r="N70" s="6"/>
      <c r="O70" s="6"/>
      <c r="P70" s="6"/>
      <c r="Q70" s="6"/>
      <c r="R70" s="1"/>
    </row>
    <row r="71" spans="1:18" ht="15.75">
      <c r="A71" s="8"/>
      <c r="B71" s="7"/>
      <c r="C71" s="2"/>
      <c r="D71" s="10"/>
      <c r="E71" s="29"/>
      <c r="F71" s="2"/>
      <c r="G71" s="2"/>
      <c r="H71" s="2"/>
      <c r="I71" s="2"/>
      <c r="J71" s="2"/>
      <c r="K71" s="2"/>
      <c r="L71" s="2"/>
      <c r="M71" s="6"/>
      <c r="N71" s="6"/>
      <c r="O71" s="6"/>
      <c r="P71" s="6"/>
      <c r="Q71" s="6"/>
      <c r="R71" s="1"/>
    </row>
    <row r="72" spans="1:18" ht="15.75">
      <c r="A72" s="8"/>
      <c r="B72" s="7"/>
      <c r="C72" s="2"/>
      <c r="D72" s="10"/>
      <c r="E72" s="30"/>
      <c r="F72" s="2"/>
      <c r="G72" s="2"/>
      <c r="H72" s="2"/>
      <c r="I72" s="2"/>
      <c r="J72" s="2"/>
      <c r="K72" s="2"/>
      <c r="L72" s="2"/>
      <c r="M72" s="6"/>
      <c r="N72" s="6"/>
      <c r="O72" s="6"/>
      <c r="P72" s="6"/>
      <c r="Q72" s="6"/>
      <c r="R72" s="1"/>
    </row>
    <row r="73" spans="1:18" ht="15.75">
      <c r="A73" s="8"/>
      <c r="B73" s="6"/>
      <c r="C73" s="2"/>
      <c r="D73" s="1"/>
      <c r="E73" s="34"/>
      <c r="F73" s="12"/>
      <c r="G73" s="12"/>
      <c r="H73" s="12"/>
      <c r="I73" s="12"/>
      <c r="J73" s="12"/>
      <c r="K73" s="12"/>
      <c r="L73" s="12"/>
      <c r="M73" s="6"/>
      <c r="N73" s="6"/>
      <c r="O73" s="6"/>
      <c r="P73" s="6"/>
      <c r="Q73" s="6"/>
      <c r="R73" s="1"/>
    </row>
    <row r="74" spans="1:18" ht="15.75">
      <c r="A74" s="8"/>
      <c r="B74" s="6"/>
      <c r="C74" s="2"/>
      <c r="D74" s="4"/>
      <c r="E74" s="33"/>
      <c r="F74" s="3"/>
      <c r="G74" s="3"/>
      <c r="H74" s="3"/>
      <c r="I74" s="3"/>
      <c r="J74" s="3"/>
      <c r="K74" s="3"/>
      <c r="L74" s="3"/>
      <c r="M74" s="6"/>
      <c r="N74" s="6"/>
      <c r="O74" s="6"/>
      <c r="P74" s="6"/>
      <c r="Q74" s="6"/>
      <c r="R74" s="1"/>
    </row>
    <row r="75" spans="1:18" ht="15.75">
      <c r="A75" s="8"/>
      <c r="B75" s="6"/>
      <c r="C75" s="3"/>
      <c r="D75" s="4"/>
      <c r="E75" s="33"/>
      <c r="F75" s="3"/>
      <c r="G75" s="3"/>
      <c r="H75" s="3"/>
      <c r="I75" s="3"/>
      <c r="J75" s="3"/>
      <c r="K75" s="3"/>
      <c r="L75" s="3"/>
      <c r="M75" s="6"/>
      <c r="N75" s="6"/>
      <c r="O75" s="6"/>
      <c r="P75" s="6"/>
      <c r="Q75" s="6"/>
      <c r="R75" s="1"/>
    </row>
    <row r="76" spans="1:18" ht="15.75">
      <c r="A76" s="8"/>
      <c r="B76" s="6"/>
      <c r="C76" s="3"/>
      <c r="D76" s="7"/>
      <c r="E76" s="29"/>
      <c r="F76" s="2"/>
      <c r="G76" s="2"/>
      <c r="H76" s="2"/>
      <c r="I76" s="2"/>
      <c r="J76" s="2"/>
      <c r="K76" s="2"/>
      <c r="L76" s="2"/>
      <c r="M76" s="6"/>
      <c r="N76" s="6"/>
      <c r="O76" s="6"/>
      <c r="P76" s="6"/>
      <c r="Q76" s="6"/>
      <c r="R76" s="1"/>
    </row>
    <row r="77" spans="1:18" ht="15.75">
      <c r="A77" s="8"/>
      <c r="B77" s="6"/>
      <c r="C77" s="3"/>
      <c r="D77" s="7"/>
      <c r="E77" s="30"/>
      <c r="F77" s="2"/>
      <c r="G77" s="2"/>
      <c r="H77" s="2"/>
      <c r="I77" s="2"/>
      <c r="J77" s="2"/>
      <c r="K77" s="2"/>
      <c r="L77" s="2"/>
      <c r="M77" s="6"/>
      <c r="N77" s="6"/>
      <c r="O77" s="6"/>
      <c r="P77" s="6"/>
      <c r="Q77" s="6"/>
      <c r="R77" s="1"/>
    </row>
    <row r="78" spans="1:18" ht="15.75">
      <c r="A78" s="8"/>
      <c r="B78" s="6"/>
      <c r="C78" s="2"/>
      <c r="D78" s="1"/>
      <c r="E78" s="30"/>
      <c r="F78" s="2"/>
      <c r="G78" s="2"/>
      <c r="H78" s="2"/>
      <c r="I78" s="2"/>
      <c r="J78" s="2"/>
      <c r="K78" s="2"/>
      <c r="L78" s="2"/>
      <c r="M78" s="6"/>
      <c r="N78" s="6"/>
      <c r="O78" s="6"/>
      <c r="P78" s="6"/>
      <c r="Q78" s="6"/>
      <c r="R78" s="1"/>
    </row>
    <row r="79" spans="1:18" ht="15.75">
      <c r="A79" s="8"/>
      <c r="B79" s="6"/>
      <c r="C79" s="2"/>
      <c r="D79" s="10"/>
      <c r="E79" s="30"/>
      <c r="F79" s="2"/>
      <c r="G79" s="2"/>
      <c r="H79" s="2"/>
      <c r="I79" s="2"/>
      <c r="J79" s="2"/>
      <c r="K79" s="2"/>
      <c r="L79" s="2"/>
      <c r="M79" s="6"/>
      <c r="N79" s="6"/>
      <c r="O79" s="6"/>
      <c r="P79" s="6"/>
      <c r="Q79" s="6"/>
      <c r="R79" s="1"/>
    </row>
    <row r="80" spans="1:18" ht="15.75">
      <c r="A80" s="8"/>
      <c r="B80" s="6"/>
      <c r="C80" s="2"/>
      <c r="D80" s="1"/>
      <c r="E80" s="31"/>
      <c r="F80" s="2"/>
      <c r="G80" s="2"/>
      <c r="H80" s="2"/>
      <c r="I80" s="2"/>
      <c r="J80" s="2"/>
      <c r="K80" s="2"/>
      <c r="L80" s="2"/>
      <c r="M80" s="6"/>
      <c r="N80" s="6"/>
      <c r="O80" s="6"/>
      <c r="P80" s="6"/>
      <c r="Q80" s="6"/>
      <c r="R80" s="1"/>
    </row>
  </sheetData>
  <sortState ref="A6:R34">
    <sortCondition descending="1" ref="M6:M34"/>
  </sortState>
  <mergeCells count="3">
    <mergeCell ref="C1:BZ1"/>
    <mergeCell ref="C2:BZ2"/>
    <mergeCell ref="C3:BY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80"/>
  <sheetViews>
    <sheetView zoomScale="75" zoomScaleNormal="75" workbookViewId="0">
      <selection activeCell="B35" sqref="B35"/>
    </sheetView>
  </sheetViews>
  <sheetFormatPr defaultRowHeight="15"/>
  <cols>
    <col min="2" max="2" width="21.85546875" customWidth="1"/>
    <col min="3" max="3" width="13.42578125" bestFit="1" customWidth="1"/>
    <col min="4" max="4" width="39.85546875" customWidth="1"/>
    <col min="5" max="5" width="42.7109375" customWidth="1"/>
    <col min="6" max="12" width="12.5703125" customWidth="1"/>
    <col min="13" max="13" width="14.140625" customWidth="1"/>
    <col min="14" max="14" width="15.42578125" customWidth="1"/>
    <col min="15" max="15" width="10.7109375" customWidth="1"/>
    <col min="16" max="16" width="18.57031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</row>
    <row r="2" spans="1:79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</row>
    <row r="3" spans="1:79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1"/>
    </row>
    <row r="4" spans="1:79" ht="15.7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1"/>
    </row>
    <row r="5" spans="1:79" s="41" customFormat="1" ht="78.75">
      <c r="A5" s="36" t="s">
        <v>7</v>
      </c>
      <c r="B5" s="37" t="s">
        <v>2</v>
      </c>
      <c r="C5" s="37" t="s">
        <v>0</v>
      </c>
      <c r="D5" s="37" t="s">
        <v>260</v>
      </c>
      <c r="E5" s="37" t="s">
        <v>261</v>
      </c>
      <c r="F5" s="37" t="s">
        <v>1</v>
      </c>
      <c r="G5" s="37" t="s">
        <v>23</v>
      </c>
      <c r="H5" s="37" t="s">
        <v>18</v>
      </c>
      <c r="I5" s="37" t="s">
        <v>19</v>
      </c>
      <c r="J5" s="37" t="s">
        <v>20</v>
      </c>
      <c r="K5" s="37" t="s">
        <v>21</v>
      </c>
      <c r="L5" s="37" t="s">
        <v>22</v>
      </c>
      <c r="M5" s="37" t="s">
        <v>9</v>
      </c>
      <c r="N5" s="37" t="s">
        <v>3</v>
      </c>
      <c r="O5" s="37" t="s">
        <v>4</v>
      </c>
      <c r="P5" s="38" t="s">
        <v>5</v>
      </c>
      <c r="Q5" s="38" t="s">
        <v>6</v>
      </c>
      <c r="R5" s="37" t="s">
        <v>262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40"/>
    </row>
    <row r="6" spans="1:79" ht="79.5" customHeight="1">
      <c r="A6" s="8">
        <v>1</v>
      </c>
      <c r="B6" s="8" t="s">
        <v>374</v>
      </c>
      <c r="C6" s="42" t="s">
        <v>13</v>
      </c>
      <c r="D6" s="43" t="s">
        <v>339</v>
      </c>
      <c r="E6" s="8" t="s">
        <v>372</v>
      </c>
      <c r="F6" s="42">
        <v>8</v>
      </c>
      <c r="G6" s="42">
        <v>7</v>
      </c>
      <c r="H6" s="42">
        <v>7</v>
      </c>
      <c r="I6" s="42">
        <v>6</v>
      </c>
      <c r="J6" s="42">
        <v>10</v>
      </c>
      <c r="K6" s="42">
        <v>10</v>
      </c>
      <c r="L6" s="42">
        <v>0</v>
      </c>
      <c r="M6" s="8">
        <f t="shared" ref="M6:M15" si="0">G6+H6+I6+J6+K6+L6</f>
        <v>40</v>
      </c>
      <c r="N6" s="8"/>
      <c r="O6" s="8"/>
      <c r="P6" s="8"/>
      <c r="Q6" s="8"/>
      <c r="R6" s="44" t="s">
        <v>336</v>
      </c>
    </row>
    <row r="7" spans="1:79" ht="75.75" customHeight="1">
      <c r="A7" s="8">
        <v>2</v>
      </c>
      <c r="B7" s="8" t="s">
        <v>296</v>
      </c>
      <c r="C7" s="48" t="s">
        <v>13</v>
      </c>
      <c r="D7" s="45" t="s">
        <v>280</v>
      </c>
      <c r="E7" s="7" t="s">
        <v>297</v>
      </c>
      <c r="F7" s="46">
        <v>8</v>
      </c>
      <c r="G7" s="46">
        <v>5</v>
      </c>
      <c r="H7" s="46">
        <v>6</v>
      </c>
      <c r="I7" s="46">
        <v>3</v>
      </c>
      <c r="J7" s="46">
        <v>6</v>
      </c>
      <c r="K7" s="46">
        <v>5</v>
      </c>
      <c r="L7" s="46">
        <v>13</v>
      </c>
      <c r="M7" s="8">
        <f t="shared" si="0"/>
        <v>38</v>
      </c>
      <c r="N7" s="6"/>
      <c r="O7" s="6"/>
      <c r="P7" s="6"/>
      <c r="Q7" s="6"/>
      <c r="R7" s="47" t="s">
        <v>269</v>
      </c>
    </row>
    <row r="8" spans="1:79" ht="78.75">
      <c r="A8" s="8">
        <v>3</v>
      </c>
      <c r="B8" s="8" t="s">
        <v>298</v>
      </c>
      <c r="C8" s="48" t="s">
        <v>13</v>
      </c>
      <c r="D8" s="47" t="s">
        <v>280</v>
      </c>
      <c r="E8" s="7" t="s">
        <v>299</v>
      </c>
      <c r="F8" s="46">
        <v>8</v>
      </c>
      <c r="G8" s="46">
        <v>5</v>
      </c>
      <c r="H8" s="46">
        <v>7</v>
      </c>
      <c r="I8" s="46">
        <v>1</v>
      </c>
      <c r="J8" s="46">
        <v>5</v>
      </c>
      <c r="K8" s="46">
        <v>4</v>
      </c>
      <c r="L8" s="46">
        <v>12</v>
      </c>
      <c r="M8" s="8">
        <f t="shared" si="0"/>
        <v>34</v>
      </c>
      <c r="N8" s="6"/>
      <c r="O8" s="6"/>
      <c r="P8" s="6"/>
      <c r="Q8" s="6"/>
      <c r="R8" s="47" t="s">
        <v>269</v>
      </c>
    </row>
    <row r="9" spans="1:79" ht="83.25" customHeight="1">
      <c r="A9" s="8">
        <v>4</v>
      </c>
      <c r="B9" s="7" t="s">
        <v>235</v>
      </c>
      <c r="C9" s="2" t="s">
        <v>13</v>
      </c>
      <c r="D9" s="14" t="s">
        <v>193</v>
      </c>
      <c r="E9" s="6" t="s">
        <v>84</v>
      </c>
      <c r="F9" s="2" t="s">
        <v>79</v>
      </c>
      <c r="G9" s="2">
        <v>7</v>
      </c>
      <c r="H9" s="2">
        <v>7</v>
      </c>
      <c r="I9" s="2">
        <v>6</v>
      </c>
      <c r="J9" s="2">
        <v>9</v>
      </c>
      <c r="K9" s="2">
        <v>5</v>
      </c>
      <c r="L9" s="2">
        <v>0</v>
      </c>
      <c r="M9" s="8">
        <f t="shared" si="0"/>
        <v>34</v>
      </c>
      <c r="N9" s="6"/>
      <c r="O9" s="6"/>
      <c r="P9" s="6"/>
      <c r="Q9" s="6"/>
      <c r="R9" s="1" t="s">
        <v>32</v>
      </c>
    </row>
    <row r="10" spans="1:79" ht="60">
      <c r="A10" s="8">
        <v>5</v>
      </c>
      <c r="B10" s="8" t="s">
        <v>239</v>
      </c>
      <c r="C10" s="13" t="s">
        <v>13</v>
      </c>
      <c r="D10" s="14" t="s">
        <v>193</v>
      </c>
      <c r="E10" s="8" t="s">
        <v>80</v>
      </c>
      <c r="F10" s="13" t="s">
        <v>79</v>
      </c>
      <c r="G10" s="13">
        <v>7</v>
      </c>
      <c r="H10" s="13">
        <v>7</v>
      </c>
      <c r="I10" s="13">
        <v>7</v>
      </c>
      <c r="J10" s="13">
        <v>8</v>
      </c>
      <c r="K10" s="13">
        <v>3</v>
      </c>
      <c r="L10" s="13">
        <v>0</v>
      </c>
      <c r="M10" s="8">
        <f t="shared" si="0"/>
        <v>32</v>
      </c>
      <c r="N10" s="8"/>
      <c r="O10" s="8"/>
      <c r="P10" s="8"/>
      <c r="Q10" s="8"/>
      <c r="R10" s="14" t="s">
        <v>32</v>
      </c>
    </row>
    <row r="11" spans="1:79" ht="78.75">
      <c r="A11" s="8">
        <v>6</v>
      </c>
      <c r="B11" s="8" t="s">
        <v>300</v>
      </c>
      <c r="C11" s="48" t="s">
        <v>13</v>
      </c>
      <c r="D11" s="7" t="s">
        <v>280</v>
      </c>
      <c r="E11" s="7" t="s">
        <v>301</v>
      </c>
      <c r="F11" s="46">
        <v>8</v>
      </c>
      <c r="G11" s="46">
        <v>6</v>
      </c>
      <c r="H11" s="46">
        <v>7</v>
      </c>
      <c r="I11" s="46">
        <v>0</v>
      </c>
      <c r="J11" s="46">
        <v>4</v>
      </c>
      <c r="K11" s="46">
        <v>2</v>
      </c>
      <c r="L11" s="46">
        <v>11</v>
      </c>
      <c r="M11" s="8">
        <f t="shared" si="0"/>
        <v>30</v>
      </c>
      <c r="N11" s="6"/>
      <c r="O11" s="6"/>
      <c r="P11" s="6"/>
      <c r="Q11" s="6"/>
      <c r="R11" s="47" t="s">
        <v>269</v>
      </c>
    </row>
    <row r="12" spans="1:79" ht="60">
      <c r="A12" s="8">
        <v>7</v>
      </c>
      <c r="B12" s="5" t="s">
        <v>233</v>
      </c>
      <c r="C12" s="2" t="s">
        <v>13</v>
      </c>
      <c r="D12" s="14" t="s">
        <v>193</v>
      </c>
      <c r="E12" s="1" t="s">
        <v>87</v>
      </c>
      <c r="F12" s="2" t="s">
        <v>86</v>
      </c>
      <c r="G12" s="2">
        <v>7</v>
      </c>
      <c r="H12" s="2">
        <v>7</v>
      </c>
      <c r="I12" s="2">
        <v>5</v>
      </c>
      <c r="J12" s="2">
        <v>4</v>
      </c>
      <c r="K12" s="2">
        <v>6</v>
      </c>
      <c r="L12" s="2">
        <v>0</v>
      </c>
      <c r="M12" s="8">
        <f t="shared" si="0"/>
        <v>29</v>
      </c>
      <c r="N12" s="6"/>
      <c r="O12" s="6"/>
      <c r="P12" s="6"/>
      <c r="Q12" s="6"/>
      <c r="R12" s="1" t="s">
        <v>35</v>
      </c>
    </row>
    <row r="13" spans="1:79" ht="60">
      <c r="A13" s="8">
        <v>8</v>
      </c>
      <c r="B13" s="8" t="s">
        <v>302</v>
      </c>
      <c r="C13" s="42" t="s">
        <v>13</v>
      </c>
      <c r="D13" s="43" t="s">
        <v>280</v>
      </c>
      <c r="E13" s="8" t="s">
        <v>303</v>
      </c>
      <c r="F13" s="42">
        <v>8</v>
      </c>
      <c r="G13" s="42">
        <v>4</v>
      </c>
      <c r="H13" s="42">
        <v>7</v>
      </c>
      <c r="I13" s="42">
        <v>3</v>
      </c>
      <c r="J13" s="42">
        <v>6</v>
      </c>
      <c r="K13" s="42">
        <v>6</v>
      </c>
      <c r="L13" s="42">
        <v>0</v>
      </c>
      <c r="M13" s="8">
        <f t="shared" si="0"/>
        <v>26</v>
      </c>
      <c r="N13" s="8"/>
      <c r="O13" s="8"/>
      <c r="P13" s="8"/>
      <c r="Q13" s="8"/>
      <c r="R13" s="44" t="s">
        <v>274</v>
      </c>
    </row>
    <row r="14" spans="1:79" ht="60">
      <c r="A14" s="8">
        <v>9</v>
      </c>
      <c r="B14" s="3" t="s">
        <v>232</v>
      </c>
      <c r="C14" s="3" t="s">
        <v>13</v>
      </c>
      <c r="D14" s="14" t="s">
        <v>193</v>
      </c>
      <c r="E14" s="7" t="s">
        <v>88</v>
      </c>
      <c r="F14" s="2" t="s">
        <v>86</v>
      </c>
      <c r="G14" s="2">
        <v>5</v>
      </c>
      <c r="H14" s="2">
        <v>7</v>
      </c>
      <c r="I14" s="2">
        <v>2</v>
      </c>
      <c r="J14" s="2">
        <v>3</v>
      </c>
      <c r="K14" s="2">
        <v>8</v>
      </c>
      <c r="L14" s="2">
        <v>0</v>
      </c>
      <c r="M14" s="8">
        <f t="shared" si="0"/>
        <v>25</v>
      </c>
      <c r="N14" s="6"/>
      <c r="O14" s="6"/>
      <c r="P14" s="6"/>
      <c r="Q14" s="6"/>
      <c r="R14" s="1" t="s">
        <v>35</v>
      </c>
    </row>
    <row r="15" spans="1:79" ht="75">
      <c r="A15" s="8">
        <v>10</v>
      </c>
      <c r="B15" s="8" t="s">
        <v>373</v>
      </c>
      <c r="C15" s="42" t="s">
        <v>13</v>
      </c>
      <c r="D15" s="43" t="s">
        <v>339</v>
      </c>
      <c r="E15" s="8" t="s">
        <v>371</v>
      </c>
      <c r="F15" s="42">
        <v>8</v>
      </c>
      <c r="G15" s="42">
        <v>7</v>
      </c>
      <c r="H15" s="42">
        <v>7</v>
      </c>
      <c r="I15" s="42">
        <v>0</v>
      </c>
      <c r="J15" s="42">
        <v>0</v>
      </c>
      <c r="K15" s="42">
        <v>10</v>
      </c>
      <c r="L15" s="42">
        <v>0</v>
      </c>
      <c r="M15" s="8">
        <f t="shared" si="0"/>
        <v>24</v>
      </c>
      <c r="N15" s="8"/>
      <c r="O15" s="8"/>
      <c r="P15" s="8"/>
      <c r="Q15" s="8"/>
      <c r="R15" s="44" t="s">
        <v>336</v>
      </c>
    </row>
    <row r="16" spans="1:79" ht="60">
      <c r="A16" s="8">
        <v>11</v>
      </c>
      <c r="B16" s="55" t="s">
        <v>389</v>
      </c>
      <c r="C16" s="61" t="s">
        <v>13</v>
      </c>
      <c r="D16" s="43" t="s">
        <v>113</v>
      </c>
      <c r="E16" s="55" t="s">
        <v>150</v>
      </c>
      <c r="F16" s="61">
        <v>8</v>
      </c>
      <c r="G16" s="61">
        <v>7</v>
      </c>
      <c r="H16" s="61">
        <v>6</v>
      </c>
      <c r="I16" s="61">
        <v>3</v>
      </c>
      <c r="J16" s="61">
        <v>7</v>
      </c>
      <c r="K16" s="61">
        <v>1</v>
      </c>
      <c r="L16" s="61">
        <v>0</v>
      </c>
      <c r="M16" s="55">
        <v>24</v>
      </c>
      <c r="N16" s="55"/>
      <c r="O16" s="55"/>
      <c r="P16" s="55"/>
      <c r="Q16" s="55"/>
      <c r="R16" s="44" t="s">
        <v>148</v>
      </c>
    </row>
    <row r="17" spans="1:18" ht="60">
      <c r="A17" s="8">
        <v>12</v>
      </c>
      <c r="B17" s="6" t="s">
        <v>234</v>
      </c>
      <c r="C17" s="2" t="s">
        <v>13</v>
      </c>
      <c r="D17" s="14" t="s">
        <v>193</v>
      </c>
      <c r="E17" s="7" t="s">
        <v>85</v>
      </c>
      <c r="F17" s="2" t="s">
        <v>86</v>
      </c>
      <c r="G17" s="2">
        <v>4</v>
      </c>
      <c r="H17" s="2">
        <v>3</v>
      </c>
      <c r="I17" s="2">
        <v>3</v>
      </c>
      <c r="J17" s="2">
        <v>6</v>
      </c>
      <c r="K17" s="2">
        <v>7</v>
      </c>
      <c r="L17" s="2">
        <v>0</v>
      </c>
      <c r="M17" s="8">
        <f t="shared" ref="M17:M35" si="1">G17+H17+I17+J17+K17+L17</f>
        <v>23</v>
      </c>
      <c r="N17" s="6"/>
      <c r="O17" s="6"/>
      <c r="P17" s="6"/>
      <c r="Q17" s="6"/>
      <c r="R17" s="1" t="s">
        <v>35</v>
      </c>
    </row>
    <row r="18" spans="1:18" s="20" customFormat="1" ht="75" customHeight="1">
      <c r="A18" s="8">
        <v>13</v>
      </c>
      <c r="B18" s="58" t="s">
        <v>238</v>
      </c>
      <c r="C18" s="72" t="s">
        <v>13</v>
      </c>
      <c r="D18" s="70" t="s">
        <v>193</v>
      </c>
      <c r="E18" s="64" t="s">
        <v>81</v>
      </c>
      <c r="F18" s="72" t="s">
        <v>79</v>
      </c>
      <c r="G18" s="72">
        <v>4</v>
      </c>
      <c r="H18" s="72">
        <v>7</v>
      </c>
      <c r="I18" s="72">
        <v>1</v>
      </c>
      <c r="J18" s="72">
        <v>3</v>
      </c>
      <c r="K18" s="72">
        <v>6</v>
      </c>
      <c r="L18" s="72">
        <v>0</v>
      </c>
      <c r="M18" s="54">
        <f t="shared" si="1"/>
        <v>21</v>
      </c>
      <c r="N18" s="68"/>
      <c r="O18" s="68"/>
      <c r="P18" s="68"/>
      <c r="Q18" s="68"/>
      <c r="R18" s="76" t="s">
        <v>32</v>
      </c>
    </row>
    <row r="19" spans="1:18" s="20" customFormat="1" ht="75.75" customHeight="1">
      <c r="A19" s="8">
        <v>14</v>
      </c>
      <c r="B19" s="54" t="s">
        <v>240</v>
      </c>
      <c r="C19" s="69" t="s">
        <v>13</v>
      </c>
      <c r="D19" s="70" t="s">
        <v>193</v>
      </c>
      <c r="E19" s="54" t="s">
        <v>78</v>
      </c>
      <c r="F19" s="69" t="s">
        <v>79</v>
      </c>
      <c r="G19" s="69">
        <v>7</v>
      </c>
      <c r="H19" s="69">
        <v>5</v>
      </c>
      <c r="I19" s="69">
        <v>0</v>
      </c>
      <c r="J19" s="69">
        <v>3</v>
      </c>
      <c r="K19" s="69">
        <v>5</v>
      </c>
      <c r="L19" s="69">
        <v>0</v>
      </c>
      <c r="M19" s="54">
        <f t="shared" si="1"/>
        <v>20</v>
      </c>
      <c r="N19" s="54"/>
      <c r="O19" s="54"/>
      <c r="P19" s="54"/>
      <c r="Q19" s="54"/>
      <c r="R19" s="70" t="s">
        <v>32</v>
      </c>
    </row>
    <row r="20" spans="1:18" s="20" customFormat="1" ht="83.25" customHeight="1">
      <c r="A20" s="8">
        <v>15</v>
      </c>
      <c r="B20" s="54" t="s">
        <v>304</v>
      </c>
      <c r="C20" s="59" t="s">
        <v>13</v>
      </c>
      <c r="D20" s="18" t="s">
        <v>280</v>
      </c>
      <c r="E20" s="54" t="s">
        <v>305</v>
      </c>
      <c r="F20" s="59">
        <v>8</v>
      </c>
      <c r="G20" s="59">
        <v>4</v>
      </c>
      <c r="H20" s="59">
        <v>7</v>
      </c>
      <c r="I20" s="59">
        <v>0</v>
      </c>
      <c r="J20" s="59">
        <v>5</v>
      </c>
      <c r="K20" s="59">
        <v>3</v>
      </c>
      <c r="L20" s="59">
        <v>0</v>
      </c>
      <c r="M20" s="54">
        <f t="shared" si="1"/>
        <v>19</v>
      </c>
      <c r="N20" s="54"/>
      <c r="O20" s="54"/>
      <c r="P20" s="54"/>
      <c r="Q20" s="54"/>
      <c r="R20" s="19" t="s">
        <v>274</v>
      </c>
    </row>
    <row r="21" spans="1:18" s="20" customFormat="1" ht="60">
      <c r="A21" s="8">
        <v>16</v>
      </c>
      <c r="B21" s="68" t="s">
        <v>230</v>
      </c>
      <c r="C21" s="58" t="s">
        <v>13</v>
      </c>
      <c r="D21" s="70" t="s">
        <v>193</v>
      </c>
      <c r="E21" s="74" t="s">
        <v>90</v>
      </c>
      <c r="F21" s="75" t="s">
        <v>86</v>
      </c>
      <c r="G21" s="75">
        <v>5</v>
      </c>
      <c r="H21" s="75">
        <v>5</v>
      </c>
      <c r="I21" s="75">
        <v>0</v>
      </c>
      <c r="J21" s="75">
        <v>5</v>
      </c>
      <c r="K21" s="75">
        <v>3</v>
      </c>
      <c r="L21" s="75">
        <v>0</v>
      </c>
      <c r="M21" s="54">
        <f t="shared" si="1"/>
        <v>18</v>
      </c>
      <c r="N21" s="68"/>
      <c r="O21" s="68"/>
      <c r="P21" s="68"/>
      <c r="Q21" s="68"/>
      <c r="R21" s="76" t="s">
        <v>35</v>
      </c>
    </row>
    <row r="22" spans="1:18" s="20" customFormat="1" ht="78.75">
      <c r="A22" s="8">
        <v>17</v>
      </c>
      <c r="B22" s="54" t="s">
        <v>306</v>
      </c>
      <c r="C22" s="62" t="s">
        <v>13</v>
      </c>
      <c r="D22" s="73" t="s">
        <v>280</v>
      </c>
      <c r="E22" s="68" t="s">
        <v>307</v>
      </c>
      <c r="F22" s="67">
        <v>8</v>
      </c>
      <c r="G22" s="67">
        <v>5</v>
      </c>
      <c r="H22" s="67">
        <v>7</v>
      </c>
      <c r="I22" s="67">
        <v>0</v>
      </c>
      <c r="J22" s="67">
        <v>3</v>
      </c>
      <c r="K22" s="67">
        <v>3</v>
      </c>
      <c r="L22" s="67">
        <v>0</v>
      </c>
      <c r="M22" s="54">
        <f t="shared" si="1"/>
        <v>18</v>
      </c>
      <c r="N22" s="68"/>
      <c r="O22" s="68"/>
      <c r="P22" s="68"/>
      <c r="Q22" s="68"/>
      <c r="R22" s="25" t="s">
        <v>274</v>
      </c>
    </row>
    <row r="23" spans="1:18" s="20" customFormat="1" ht="60">
      <c r="A23" s="8">
        <v>18</v>
      </c>
      <c r="B23" s="68" t="s">
        <v>231</v>
      </c>
      <c r="C23" s="58" t="s">
        <v>13</v>
      </c>
      <c r="D23" s="70" t="s">
        <v>193</v>
      </c>
      <c r="E23" s="64" t="s">
        <v>89</v>
      </c>
      <c r="F23" s="72" t="s">
        <v>86</v>
      </c>
      <c r="G23" s="72">
        <v>5</v>
      </c>
      <c r="H23" s="72">
        <v>5</v>
      </c>
      <c r="I23" s="72">
        <v>0</v>
      </c>
      <c r="J23" s="72">
        <v>4</v>
      </c>
      <c r="K23" s="72">
        <v>3</v>
      </c>
      <c r="L23" s="72">
        <v>0</v>
      </c>
      <c r="M23" s="54">
        <f t="shared" si="1"/>
        <v>17</v>
      </c>
      <c r="N23" s="68"/>
      <c r="O23" s="68"/>
      <c r="P23" s="68"/>
      <c r="Q23" s="68"/>
      <c r="R23" s="76" t="s">
        <v>35</v>
      </c>
    </row>
    <row r="24" spans="1:18" s="20" customFormat="1" ht="60">
      <c r="A24" s="8">
        <v>19</v>
      </c>
      <c r="B24" s="54" t="s">
        <v>308</v>
      </c>
      <c r="C24" s="59" t="s">
        <v>13</v>
      </c>
      <c r="D24" s="18" t="s">
        <v>280</v>
      </c>
      <c r="E24" s="54" t="s">
        <v>309</v>
      </c>
      <c r="F24" s="59">
        <v>8</v>
      </c>
      <c r="G24" s="59">
        <v>4</v>
      </c>
      <c r="H24" s="59">
        <v>3</v>
      </c>
      <c r="I24" s="59">
        <v>1</v>
      </c>
      <c r="J24" s="59">
        <v>6</v>
      </c>
      <c r="K24" s="59">
        <v>2</v>
      </c>
      <c r="L24" s="59">
        <v>0</v>
      </c>
      <c r="M24" s="54">
        <f t="shared" si="1"/>
        <v>16</v>
      </c>
      <c r="N24" s="54"/>
      <c r="O24" s="54"/>
      <c r="P24" s="54"/>
      <c r="Q24" s="54"/>
      <c r="R24" s="19" t="s">
        <v>269</v>
      </c>
    </row>
    <row r="25" spans="1:18" ht="88.5" customHeight="1">
      <c r="A25" s="8">
        <v>20</v>
      </c>
      <c r="B25" s="57" t="s">
        <v>390</v>
      </c>
      <c r="C25" s="60" t="s">
        <v>13</v>
      </c>
      <c r="D25" s="47" t="s">
        <v>113</v>
      </c>
      <c r="E25" s="56" t="s">
        <v>153</v>
      </c>
      <c r="F25" s="66">
        <v>8</v>
      </c>
      <c r="G25" s="66">
        <v>4</v>
      </c>
      <c r="H25" s="66">
        <v>3</v>
      </c>
      <c r="I25" s="66">
        <v>0</v>
      </c>
      <c r="J25" s="66">
        <v>0</v>
      </c>
      <c r="K25" s="66">
        <v>5</v>
      </c>
      <c r="L25" s="66">
        <v>3</v>
      </c>
      <c r="M25" s="55">
        <f t="shared" si="1"/>
        <v>15</v>
      </c>
      <c r="N25" s="57"/>
      <c r="O25" s="57"/>
      <c r="P25" s="57"/>
      <c r="Q25" s="57"/>
      <c r="R25" s="47" t="s">
        <v>115</v>
      </c>
    </row>
    <row r="26" spans="1:18" s="20" customFormat="1" ht="60">
      <c r="A26" s="8">
        <v>21</v>
      </c>
      <c r="B26" s="68" t="s">
        <v>236</v>
      </c>
      <c r="C26" s="72" t="s">
        <v>13</v>
      </c>
      <c r="D26" s="70" t="s">
        <v>193</v>
      </c>
      <c r="E26" s="64" t="s">
        <v>83</v>
      </c>
      <c r="F26" s="72" t="s">
        <v>77</v>
      </c>
      <c r="G26" s="72">
        <v>3</v>
      </c>
      <c r="H26" s="72">
        <v>4</v>
      </c>
      <c r="I26" s="72">
        <v>0</v>
      </c>
      <c r="J26" s="72">
        <v>4</v>
      </c>
      <c r="K26" s="72">
        <v>4</v>
      </c>
      <c r="L26" s="72">
        <v>0</v>
      </c>
      <c r="M26" s="54">
        <f t="shared" si="1"/>
        <v>15</v>
      </c>
      <c r="N26" s="68"/>
      <c r="O26" s="68"/>
      <c r="P26" s="68"/>
      <c r="Q26" s="68"/>
      <c r="R26" s="76" t="s">
        <v>32</v>
      </c>
    </row>
    <row r="27" spans="1:18" ht="75.75" customHeight="1">
      <c r="A27" s="8">
        <v>22</v>
      </c>
      <c r="B27" s="8" t="s">
        <v>241</v>
      </c>
      <c r="C27" s="13" t="s">
        <v>13</v>
      </c>
      <c r="D27" s="14" t="s">
        <v>193</v>
      </c>
      <c r="E27" s="8" t="s">
        <v>76</v>
      </c>
      <c r="F27" s="13" t="s">
        <v>77</v>
      </c>
      <c r="G27" s="13">
        <v>1</v>
      </c>
      <c r="H27" s="13">
        <v>3</v>
      </c>
      <c r="I27" s="13">
        <v>2</v>
      </c>
      <c r="J27" s="13">
        <v>3</v>
      </c>
      <c r="K27" s="13">
        <v>5</v>
      </c>
      <c r="L27" s="13">
        <v>0</v>
      </c>
      <c r="M27" s="8">
        <f t="shared" si="1"/>
        <v>14</v>
      </c>
      <c r="N27" s="8"/>
      <c r="O27" s="8"/>
      <c r="P27" s="8"/>
      <c r="Q27" s="8"/>
      <c r="R27" s="14" t="s">
        <v>32</v>
      </c>
    </row>
    <row r="28" spans="1:18" ht="78.75">
      <c r="A28" s="8">
        <v>23</v>
      </c>
      <c r="B28" s="56" t="s">
        <v>391</v>
      </c>
      <c r="C28" s="60" t="s">
        <v>13</v>
      </c>
      <c r="D28" s="63" t="s">
        <v>113</v>
      </c>
      <c r="E28" s="57" t="s">
        <v>154</v>
      </c>
      <c r="F28" s="66">
        <v>8</v>
      </c>
      <c r="G28" s="66">
        <v>5</v>
      </c>
      <c r="H28" s="66">
        <v>1</v>
      </c>
      <c r="I28" s="66">
        <v>0</v>
      </c>
      <c r="J28" s="66">
        <v>2</v>
      </c>
      <c r="K28" s="66">
        <v>4</v>
      </c>
      <c r="L28" s="66">
        <v>2</v>
      </c>
      <c r="M28" s="55">
        <f t="shared" si="1"/>
        <v>14</v>
      </c>
      <c r="N28" s="57"/>
      <c r="O28" s="57"/>
      <c r="P28" s="57"/>
      <c r="Q28" s="57"/>
      <c r="R28" s="47" t="s">
        <v>115</v>
      </c>
    </row>
    <row r="29" spans="1:18" ht="60">
      <c r="A29" s="8">
        <v>24</v>
      </c>
      <c r="B29" s="55" t="s">
        <v>392</v>
      </c>
      <c r="C29" s="61" t="s">
        <v>13</v>
      </c>
      <c r="D29" s="43" t="s">
        <v>113</v>
      </c>
      <c r="E29" s="55" t="s">
        <v>149</v>
      </c>
      <c r="F29" s="61">
        <v>8</v>
      </c>
      <c r="G29" s="61">
        <v>3</v>
      </c>
      <c r="H29" s="61">
        <v>3</v>
      </c>
      <c r="I29" s="61">
        <v>0</v>
      </c>
      <c r="J29" s="61">
        <v>4</v>
      </c>
      <c r="K29" s="61">
        <v>4</v>
      </c>
      <c r="L29" s="61">
        <v>0</v>
      </c>
      <c r="M29" s="55">
        <f t="shared" si="1"/>
        <v>14</v>
      </c>
      <c r="N29" s="55"/>
      <c r="O29" s="55"/>
      <c r="P29" s="55"/>
      <c r="Q29" s="55"/>
      <c r="R29" s="44" t="s">
        <v>115</v>
      </c>
    </row>
    <row r="30" spans="1:18" ht="83.25" customHeight="1">
      <c r="A30" s="8">
        <v>25</v>
      </c>
      <c r="B30" s="6" t="s">
        <v>237</v>
      </c>
      <c r="C30" s="2" t="s">
        <v>13</v>
      </c>
      <c r="D30" s="14" t="s">
        <v>193</v>
      </c>
      <c r="E30" s="7" t="s">
        <v>82</v>
      </c>
      <c r="F30" s="2" t="s">
        <v>79</v>
      </c>
      <c r="G30" s="2">
        <v>2</v>
      </c>
      <c r="H30" s="2">
        <v>2</v>
      </c>
      <c r="I30" s="2">
        <v>0</v>
      </c>
      <c r="J30" s="2">
        <v>5</v>
      </c>
      <c r="K30" s="2">
        <v>5</v>
      </c>
      <c r="L30" s="2">
        <v>0</v>
      </c>
      <c r="M30" s="8">
        <f t="shared" si="1"/>
        <v>14</v>
      </c>
      <c r="N30" s="6"/>
      <c r="O30" s="6"/>
      <c r="P30" s="6"/>
      <c r="Q30" s="6"/>
      <c r="R30" s="1" t="s">
        <v>32</v>
      </c>
    </row>
    <row r="31" spans="1:18" ht="78.75">
      <c r="A31" s="8">
        <v>26</v>
      </c>
      <c r="B31" s="8" t="s">
        <v>310</v>
      </c>
      <c r="C31" s="48" t="s">
        <v>13</v>
      </c>
      <c r="D31" s="47" t="s">
        <v>280</v>
      </c>
      <c r="E31" s="49" t="s">
        <v>311</v>
      </c>
      <c r="F31" s="46">
        <v>8</v>
      </c>
      <c r="G31" s="46">
        <v>4</v>
      </c>
      <c r="H31" s="46">
        <v>2</v>
      </c>
      <c r="I31" s="46">
        <v>0</v>
      </c>
      <c r="J31" s="46">
        <v>6</v>
      </c>
      <c r="K31" s="46">
        <v>2</v>
      </c>
      <c r="L31" s="46">
        <v>0</v>
      </c>
      <c r="M31" s="8">
        <f t="shared" si="1"/>
        <v>14</v>
      </c>
      <c r="N31" s="6"/>
      <c r="O31" s="6"/>
      <c r="P31" s="6"/>
      <c r="Q31" s="6"/>
      <c r="R31" s="47" t="s">
        <v>269</v>
      </c>
    </row>
    <row r="32" spans="1:18" ht="60">
      <c r="A32" s="8">
        <v>27</v>
      </c>
      <c r="B32" s="55" t="s">
        <v>393</v>
      </c>
      <c r="C32" s="61" t="s">
        <v>13</v>
      </c>
      <c r="D32" s="43" t="s">
        <v>113</v>
      </c>
      <c r="E32" s="55" t="s">
        <v>147</v>
      </c>
      <c r="F32" s="61">
        <v>8</v>
      </c>
      <c r="G32" s="61">
        <v>2</v>
      </c>
      <c r="H32" s="61">
        <v>3</v>
      </c>
      <c r="I32" s="61">
        <v>0</v>
      </c>
      <c r="J32" s="61">
        <v>4</v>
      </c>
      <c r="K32" s="61">
        <v>3</v>
      </c>
      <c r="L32" s="61">
        <v>0</v>
      </c>
      <c r="M32" s="55">
        <f t="shared" si="1"/>
        <v>12</v>
      </c>
      <c r="N32" s="55"/>
      <c r="O32" s="55"/>
      <c r="P32" s="55"/>
      <c r="Q32" s="55"/>
      <c r="R32" s="44" t="s">
        <v>148</v>
      </c>
    </row>
    <row r="33" spans="1:18" ht="87" customHeight="1">
      <c r="A33" s="8">
        <v>28</v>
      </c>
      <c r="B33" s="57" t="s">
        <v>394</v>
      </c>
      <c r="C33" s="60" t="s">
        <v>13</v>
      </c>
      <c r="D33" s="56" t="s">
        <v>113</v>
      </c>
      <c r="E33" s="56" t="s">
        <v>155</v>
      </c>
      <c r="F33" s="66">
        <v>8</v>
      </c>
      <c r="G33" s="66">
        <v>5</v>
      </c>
      <c r="H33" s="66">
        <v>4</v>
      </c>
      <c r="I33" s="66">
        <v>1</v>
      </c>
      <c r="J33" s="66">
        <v>0</v>
      </c>
      <c r="K33" s="66">
        <v>1</v>
      </c>
      <c r="L33" s="66">
        <v>0</v>
      </c>
      <c r="M33" s="55">
        <f t="shared" si="1"/>
        <v>11</v>
      </c>
      <c r="N33" s="57"/>
      <c r="O33" s="57"/>
      <c r="P33" s="57"/>
      <c r="Q33" s="57"/>
      <c r="R33" s="47" t="s">
        <v>115</v>
      </c>
    </row>
    <row r="34" spans="1:18" ht="78.75">
      <c r="A34" s="8">
        <v>29</v>
      </c>
      <c r="B34" s="56" t="s">
        <v>395</v>
      </c>
      <c r="C34" s="60" t="s">
        <v>13</v>
      </c>
      <c r="D34" s="45" t="s">
        <v>113</v>
      </c>
      <c r="E34" s="56" t="s">
        <v>151</v>
      </c>
      <c r="F34" s="66">
        <v>8</v>
      </c>
      <c r="G34" s="66">
        <v>3</v>
      </c>
      <c r="H34" s="66">
        <v>3</v>
      </c>
      <c r="I34" s="66">
        <v>0</v>
      </c>
      <c r="J34" s="66">
        <v>2</v>
      </c>
      <c r="K34" s="66">
        <v>3</v>
      </c>
      <c r="L34" s="66">
        <v>0</v>
      </c>
      <c r="M34" s="55">
        <f t="shared" si="1"/>
        <v>11</v>
      </c>
      <c r="N34" s="57"/>
      <c r="O34" s="57"/>
      <c r="P34" s="57"/>
      <c r="Q34" s="57"/>
      <c r="R34" s="47" t="s">
        <v>148</v>
      </c>
    </row>
    <row r="35" spans="1:18" ht="75.75" customHeight="1">
      <c r="A35" s="8">
        <v>30</v>
      </c>
      <c r="B35" s="57" t="s">
        <v>396</v>
      </c>
      <c r="C35" s="60" t="s">
        <v>13</v>
      </c>
      <c r="D35" s="47" t="s">
        <v>113</v>
      </c>
      <c r="E35" s="65" t="s">
        <v>152</v>
      </c>
      <c r="F35" s="66">
        <v>8</v>
      </c>
      <c r="G35" s="66">
        <v>1</v>
      </c>
      <c r="H35" s="66">
        <v>2</v>
      </c>
      <c r="I35" s="66">
        <v>0</v>
      </c>
      <c r="J35" s="66">
        <v>3</v>
      </c>
      <c r="K35" s="66">
        <v>4</v>
      </c>
      <c r="L35" s="66">
        <v>0</v>
      </c>
      <c r="M35" s="55">
        <f t="shared" si="1"/>
        <v>10</v>
      </c>
      <c r="N35" s="57"/>
      <c r="O35" s="57"/>
      <c r="P35" s="57"/>
      <c r="Q35" s="57"/>
      <c r="R35" s="47" t="s">
        <v>115</v>
      </c>
    </row>
    <row r="36" spans="1:18" ht="15.75">
      <c r="A36" s="8"/>
      <c r="B36" s="7"/>
      <c r="C36" s="2"/>
      <c r="D36" s="10"/>
      <c r="E36" s="6"/>
      <c r="F36" s="2"/>
      <c r="G36" s="2"/>
      <c r="H36" s="2"/>
      <c r="I36" s="2"/>
      <c r="J36" s="2"/>
      <c r="K36" s="2"/>
      <c r="L36" s="2"/>
      <c r="M36" s="6"/>
      <c r="N36" s="6"/>
      <c r="O36" s="6"/>
      <c r="P36" s="6"/>
      <c r="Q36" s="6"/>
      <c r="R36" s="1"/>
    </row>
    <row r="37" spans="1:18" ht="15.75">
      <c r="A37" s="8"/>
      <c r="B37" s="7"/>
      <c r="C37" s="2"/>
      <c r="D37" s="10"/>
      <c r="E37" s="7"/>
      <c r="F37" s="2"/>
      <c r="G37" s="2"/>
      <c r="H37" s="2"/>
      <c r="I37" s="2"/>
      <c r="J37" s="2"/>
      <c r="K37" s="2"/>
      <c r="L37" s="2"/>
      <c r="M37" s="6"/>
      <c r="N37" s="6"/>
      <c r="O37" s="6"/>
      <c r="P37" s="6"/>
      <c r="Q37" s="6"/>
      <c r="R37" s="1"/>
    </row>
    <row r="38" spans="1:18" ht="15.75">
      <c r="A38" s="8"/>
      <c r="B38" s="6"/>
      <c r="C38" s="2"/>
      <c r="D38" s="7"/>
      <c r="E38" s="7"/>
      <c r="F38" s="2"/>
      <c r="G38" s="2"/>
      <c r="H38" s="2"/>
      <c r="I38" s="2"/>
      <c r="J38" s="2"/>
      <c r="K38" s="2"/>
      <c r="L38" s="2"/>
      <c r="M38" s="6"/>
      <c r="N38" s="6"/>
      <c r="O38" s="6"/>
      <c r="P38" s="6"/>
      <c r="Q38" s="6"/>
      <c r="R38" s="1"/>
    </row>
    <row r="39" spans="1:18" ht="15.75">
      <c r="A39" s="8"/>
      <c r="B39" s="6"/>
      <c r="C39" s="2"/>
      <c r="D39" s="4"/>
      <c r="E39" s="5"/>
      <c r="F39" s="3"/>
      <c r="G39" s="3"/>
      <c r="H39" s="3"/>
      <c r="I39" s="3"/>
      <c r="J39" s="3"/>
      <c r="K39" s="3"/>
      <c r="L39" s="3"/>
      <c r="M39" s="6"/>
      <c r="N39" s="6"/>
      <c r="O39" s="6"/>
      <c r="P39" s="6"/>
      <c r="Q39" s="6"/>
      <c r="R39" s="1"/>
    </row>
    <row r="40" spans="1:18" ht="15.75">
      <c r="A40" s="8"/>
      <c r="B40" s="6"/>
      <c r="C40" s="2"/>
      <c r="D40" s="7"/>
      <c r="E40" s="7"/>
      <c r="F40" s="2"/>
      <c r="G40" s="2"/>
      <c r="H40" s="2"/>
      <c r="I40" s="2"/>
      <c r="J40" s="2"/>
      <c r="K40" s="2"/>
      <c r="L40" s="2"/>
      <c r="M40" s="6"/>
      <c r="N40" s="6"/>
      <c r="O40" s="6"/>
      <c r="P40" s="6"/>
      <c r="Q40" s="6"/>
      <c r="R40" s="1"/>
    </row>
    <row r="41" spans="1:18" ht="15.75">
      <c r="A41" s="8"/>
      <c r="B41" s="6"/>
      <c r="C41" s="2"/>
      <c r="D41" s="4"/>
      <c r="E41" s="5"/>
      <c r="F41" s="3"/>
      <c r="G41" s="3"/>
      <c r="H41" s="3"/>
      <c r="I41" s="3"/>
      <c r="J41" s="3"/>
      <c r="K41" s="3"/>
      <c r="L41" s="3"/>
      <c r="M41" s="6"/>
      <c r="N41" s="6"/>
      <c r="O41" s="6"/>
      <c r="P41" s="6"/>
      <c r="Q41" s="6"/>
      <c r="R41" s="1"/>
    </row>
    <row r="42" spans="1:18" ht="15.75">
      <c r="A42" s="8"/>
      <c r="B42" s="6"/>
      <c r="C42" s="2"/>
      <c r="D42" s="1"/>
      <c r="E42" s="7"/>
      <c r="F42" s="2"/>
      <c r="G42" s="2"/>
      <c r="H42" s="2"/>
      <c r="I42" s="2"/>
      <c r="J42" s="2"/>
      <c r="K42" s="2"/>
      <c r="L42" s="2"/>
      <c r="M42" s="6"/>
      <c r="N42" s="6"/>
      <c r="O42" s="6"/>
      <c r="P42" s="6"/>
      <c r="Q42" s="6"/>
      <c r="R42" s="1"/>
    </row>
    <row r="43" spans="1:18" ht="15.75">
      <c r="A43" s="8"/>
      <c r="B43" s="6"/>
      <c r="C43" s="2"/>
      <c r="D43" s="1"/>
      <c r="E43" s="7"/>
      <c r="F43" s="2"/>
      <c r="G43" s="2"/>
      <c r="H43" s="2"/>
      <c r="I43" s="2"/>
      <c r="J43" s="2"/>
      <c r="K43" s="2"/>
      <c r="L43" s="2"/>
      <c r="M43" s="6"/>
      <c r="N43" s="6"/>
      <c r="O43" s="6"/>
      <c r="P43" s="6"/>
      <c r="Q43" s="6"/>
      <c r="R43" s="1"/>
    </row>
    <row r="44" spans="1:18" ht="15.75">
      <c r="A44" s="8"/>
      <c r="B44" s="7"/>
      <c r="C44" s="2"/>
      <c r="D44" s="7"/>
      <c r="E44" s="6"/>
      <c r="F44" s="2"/>
      <c r="G44" s="2"/>
      <c r="H44" s="2"/>
      <c r="I44" s="2"/>
      <c r="J44" s="2"/>
      <c r="K44" s="2"/>
      <c r="L44" s="2"/>
      <c r="M44" s="6"/>
      <c r="N44" s="6"/>
      <c r="O44" s="6"/>
      <c r="P44" s="6"/>
      <c r="Q44" s="6"/>
      <c r="R44" s="1"/>
    </row>
    <row r="45" spans="1:18" ht="15.75">
      <c r="A45" s="8"/>
      <c r="B45" s="7"/>
      <c r="C45" s="2"/>
      <c r="D45" s="10"/>
      <c r="E45" s="7"/>
      <c r="F45" s="2"/>
      <c r="G45" s="2"/>
      <c r="H45" s="2"/>
      <c r="I45" s="2"/>
      <c r="J45" s="2"/>
      <c r="K45" s="2"/>
      <c r="L45" s="2"/>
      <c r="M45" s="6"/>
      <c r="N45" s="6"/>
      <c r="O45" s="6"/>
      <c r="P45" s="6"/>
      <c r="Q45" s="6"/>
      <c r="R45" s="1"/>
    </row>
    <row r="46" spans="1:18" ht="15.75">
      <c r="A46" s="8"/>
      <c r="B46" s="6"/>
      <c r="C46" s="2"/>
      <c r="D46" s="1"/>
      <c r="E46" s="6"/>
      <c r="F46" s="2"/>
      <c r="G46" s="2"/>
      <c r="H46" s="2"/>
      <c r="I46" s="2"/>
      <c r="J46" s="2"/>
      <c r="K46" s="2"/>
      <c r="L46" s="2"/>
      <c r="M46" s="6"/>
      <c r="N46" s="6"/>
      <c r="O46" s="6"/>
      <c r="P46" s="6"/>
      <c r="Q46" s="6"/>
      <c r="R46" s="1"/>
    </row>
    <row r="47" spans="1:18" ht="15.75">
      <c r="A47" s="8"/>
      <c r="B47" s="7"/>
      <c r="C47" s="2"/>
      <c r="D47" s="10"/>
      <c r="E47" s="6"/>
      <c r="F47" s="2"/>
      <c r="G47" s="2"/>
      <c r="H47" s="2"/>
      <c r="I47" s="2"/>
      <c r="J47" s="2"/>
      <c r="K47" s="2"/>
      <c r="L47" s="2"/>
      <c r="M47" s="6"/>
      <c r="N47" s="6"/>
      <c r="O47" s="6"/>
      <c r="P47" s="6"/>
      <c r="Q47" s="6"/>
      <c r="R47" s="1"/>
    </row>
    <row r="48" spans="1:18" ht="15.75">
      <c r="A48" s="8"/>
      <c r="B48" s="7"/>
      <c r="C48" s="2"/>
      <c r="D48" s="10"/>
      <c r="E48" s="7"/>
      <c r="F48" s="2"/>
      <c r="G48" s="2"/>
      <c r="H48" s="2"/>
      <c r="I48" s="2"/>
      <c r="J48" s="2"/>
      <c r="K48" s="2"/>
      <c r="L48" s="2"/>
      <c r="M48" s="6"/>
      <c r="N48" s="6"/>
      <c r="O48" s="6"/>
      <c r="P48" s="6"/>
      <c r="Q48" s="6"/>
      <c r="R48" s="1"/>
    </row>
    <row r="49" spans="1:18" ht="15.75">
      <c r="A49" s="8"/>
      <c r="B49" s="7"/>
      <c r="C49" s="2"/>
      <c r="D49" s="10"/>
      <c r="E49" s="7"/>
      <c r="F49" s="2"/>
      <c r="G49" s="2"/>
      <c r="H49" s="2"/>
      <c r="I49" s="2"/>
      <c r="J49" s="2"/>
      <c r="K49" s="2"/>
      <c r="L49" s="2"/>
      <c r="M49" s="6"/>
      <c r="N49" s="6"/>
      <c r="O49" s="6"/>
      <c r="P49" s="6"/>
      <c r="Q49" s="6"/>
      <c r="R49" s="1"/>
    </row>
    <row r="50" spans="1:18" ht="15.75">
      <c r="A50" s="8"/>
      <c r="B50" s="6"/>
      <c r="C50" s="2"/>
      <c r="D50" s="4"/>
      <c r="E50" s="5"/>
      <c r="F50" s="3"/>
      <c r="G50" s="3"/>
      <c r="H50" s="3"/>
      <c r="I50" s="3"/>
      <c r="J50" s="3"/>
      <c r="K50" s="3"/>
      <c r="L50" s="3"/>
      <c r="M50" s="6"/>
      <c r="N50" s="6"/>
      <c r="O50" s="6"/>
      <c r="P50" s="6"/>
      <c r="Q50" s="6"/>
      <c r="R50" s="1"/>
    </row>
    <row r="51" spans="1:18" ht="15.75">
      <c r="A51" s="8"/>
      <c r="B51" s="7"/>
      <c r="C51" s="2"/>
      <c r="D51" s="7"/>
      <c r="E51" s="6"/>
      <c r="F51" s="2"/>
      <c r="G51" s="2"/>
      <c r="H51" s="2"/>
      <c r="I51" s="2"/>
      <c r="J51" s="2"/>
      <c r="K51" s="2"/>
      <c r="L51" s="2"/>
      <c r="M51" s="6"/>
      <c r="N51" s="6"/>
      <c r="O51" s="6"/>
      <c r="P51" s="6"/>
      <c r="Q51" s="6"/>
      <c r="R51" s="1"/>
    </row>
    <row r="52" spans="1:18" ht="15.75">
      <c r="A52" s="8"/>
      <c r="B52" s="7"/>
      <c r="C52" s="2"/>
      <c r="D52" s="7"/>
      <c r="E52" s="6"/>
      <c r="F52" s="2"/>
      <c r="G52" s="2"/>
      <c r="H52" s="2"/>
      <c r="I52" s="2"/>
      <c r="J52" s="2"/>
      <c r="K52" s="2"/>
      <c r="L52" s="2"/>
      <c r="M52" s="6"/>
      <c r="N52" s="6"/>
      <c r="O52" s="6"/>
      <c r="P52" s="6"/>
      <c r="Q52" s="6"/>
      <c r="R52" s="1"/>
    </row>
    <row r="53" spans="1:18" ht="15.75">
      <c r="A53" s="8"/>
      <c r="B53" s="6"/>
      <c r="C53" s="2"/>
      <c r="D53" s="1"/>
      <c r="E53" s="7"/>
      <c r="F53" s="2"/>
      <c r="G53" s="2"/>
      <c r="H53" s="2"/>
      <c r="I53" s="2"/>
      <c r="J53" s="2"/>
      <c r="K53" s="2"/>
      <c r="L53" s="2"/>
      <c r="M53" s="6"/>
      <c r="N53" s="6"/>
      <c r="O53" s="6"/>
      <c r="P53" s="6"/>
      <c r="Q53" s="6"/>
      <c r="R53" s="1"/>
    </row>
    <row r="54" spans="1:18" ht="15.75">
      <c r="A54" s="8"/>
      <c r="B54" s="7"/>
      <c r="C54" s="2"/>
      <c r="D54" s="7"/>
      <c r="E54" s="7"/>
      <c r="F54" s="2"/>
      <c r="G54" s="2"/>
      <c r="H54" s="2"/>
      <c r="I54" s="2"/>
      <c r="J54" s="2"/>
      <c r="K54" s="2"/>
      <c r="L54" s="2"/>
      <c r="M54" s="6"/>
      <c r="N54" s="6"/>
      <c r="O54" s="6"/>
      <c r="P54" s="6"/>
      <c r="Q54" s="6"/>
      <c r="R54" s="1"/>
    </row>
    <row r="55" spans="1:18" ht="15.75">
      <c r="A55" s="8"/>
      <c r="B55" s="7"/>
      <c r="C55" s="2"/>
      <c r="D55" s="7"/>
      <c r="E55" s="6"/>
      <c r="F55" s="2"/>
      <c r="G55" s="2"/>
      <c r="H55" s="2"/>
      <c r="I55" s="2"/>
      <c r="J55" s="2"/>
      <c r="K55" s="2"/>
      <c r="L55" s="2"/>
      <c r="M55" s="6"/>
      <c r="N55" s="6"/>
      <c r="O55" s="6"/>
      <c r="P55" s="6"/>
      <c r="Q55" s="6"/>
      <c r="R55" s="1"/>
    </row>
    <row r="56" spans="1:18" ht="15.75">
      <c r="A56" s="8"/>
      <c r="B56" s="6"/>
      <c r="C56" s="2"/>
      <c r="D56" s="1"/>
      <c r="E56" s="7"/>
      <c r="F56" s="2"/>
      <c r="G56" s="2"/>
      <c r="H56" s="2"/>
      <c r="I56" s="2"/>
      <c r="J56" s="2"/>
      <c r="K56" s="2"/>
      <c r="L56" s="2"/>
      <c r="M56" s="6"/>
      <c r="N56" s="6"/>
      <c r="O56" s="6"/>
      <c r="P56" s="6"/>
      <c r="Q56" s="6"/>
      <c r="R56" s="1"/>
    </row>
    <row r="57" spans="1:18" ht="15.75">
      <c r="A57" s="8"/>
      <c r="B57" s="7"/>
      <c r="C57" s="6"/>
      <c r="D57" s="10"/>
      <c r="E57" s="6"/>
      <c r="F57" s="2"/>
      <c r="G57" s="2"/>
      <c r="H57" s="2"/>
      <c r="I57" s="2"/>
      <c r="J57" s="2"/>
      <c r="K57" s="2"/>
      <c r="L57" s="2"/>
      <c r="M57" s="6"/>
      <c r="N57" s="6"/>
      <c r="O57" s="6"/>
      <c r="P57" s="6"/>
      <c r="Q57" s="6"/>
      <c r="R57" s="1"/>
    </row>
    <row r="58" spans="1:18" ht="15.75">
      <c r="A58" s="8"/>
      <c r="B58" s="7"/>
      <c r="C58" s="6"/>
      <c r="D58" s="10"/>
      <c r="E58" s="7"/>
      <c r="F58" s="2"/>
      <c r="G58" s="2"/>
      <c r="H58" s="2"/>
      <c r="I58" s="2"/>
      <c r="J58" s="2"/>
      <c r="K58" s="2"/>
      <c r="L58" s="2"/>
      <c r="M58" s="6"/>
      <c r="N58" s="6"/>
      <c r="O58" s="6"/>
      <c r="P58" s="6"/>
      <c r="Q58" s="6"/>
      <c r="R58" s="1"/>
    </row>
    <row r="59" spans="1:18" ht="15.75">
      <c r="A59" s="8"/>
      <c r="B59" s="6"/>
      <c r="C59" s="6"/>
      <c r="D59" s="1"/>
      <c r="E59" s="7"/>
      <c r="F59" s="2"/>
      <c r="G59" s="2"/>
      <c r="H59" s="2"/>
      <c r="I59" s="2"/>
      <c r="J59" s="2"/>
      <c r="K59" s="2"/>
      <c r="L59" s="2"/>
      <c r="M59" s="6"/>
      <c r="N59" s="6"/>
      <c r="O59" s="6"/>
      <c r="P59" s="6"/>
      <c r="Q59" s="6"/>
      <c r="R59" s="1"/>
    </row>
    <row r="60" spans="1:18" ht="15.75">
      <c r="A60" s="8"/>
      <c r="B60" s="6"/>
      <c r="C60" s="6"/>
      <c r="D60" s="4"/>
      <c r="E60" s="5"/>
      <c r="F60" s="3"/>
      <c r="G60" s="3"/>
      <c r="H60" s="3"/>
      <c r="I60" s="3"/>
      <c r="J60" s="3"/>
      <c r="K60" s="3"/>
      <c r="L60" s="3"/>
      <c r="M60" s="6"/>
      <c r="N60" s="6"/>
      <c r="O60" s="6"/>
      <c r="P60" s="6"/>
      <c r="Q60" s="6"/>
      <c r="R60" s="1"/>
    </row>
    <row r="61" spans="1:18" ht="15.75">
      <c r="A61" s="8"/>
      <c r="B61" s="6"/>
      <c r="C61" s="6"/>
      <c r="D61" s="1"/>
      <c r="E61" s="7"/>
      <c r="F61" s="2"/>
      <c r="G61" s="2"/>
      <c r="H61" s="2"/>
      <c r="I61" s="2"/>
      <c r="J61" s="2"/>
      <c r="K61" s="2"/>
      <c r="L61" s="2"/>
      <c r="M61" s="6"/>
      <c r="N61" s="6"/>
      <c r="O61" s="6"/>
      <c r="P61" s="6"/>
      <c r="Q61" s="6"/>
      <c r="R61" s="1"/>
    </row>
    <row r="62" spans="1:18" ht="15.75">
      <c r="A62" s="8"/>
      <c r="B62" s="7"/>
      <c r="C62" s="6"/>
      <c r="D62" s="7"/>
      <c r="E62" s="7"/>
      <c r="F62" s="2"/>
      <c r="G62" s="2"/>
      <c r="H62" s="2"/>
      <c r="I62" s="2"/>
      <c r="J62" s="2"/>
      <c r="K62" s="2"/>
      <c r="L62" s="2"/>
      <c r="M62" s="6"/>
      <c r="N62" s="6"/>
      <c r="O62" s="6"/>
      <c r="P62" s="6"/>
      <c r="Q62" s="6"/>
      <c r="R62" s="1"/>
    </row>
    <row r="63" spans="1:18" ht="15.75">
      <c r="A63" s="8"/>
      <c r="B63" s="6"/>
      <c r="C63" s="6"/>
      <c r="D63" s="7"/>
      <c r="E63" s="7"/>
      <c r="F63" s="2"/>
      <c r="G63" s="2"/>
      <c r="H63" s="2"/>
      <c r="I63" s="2"/>
      <c r="J63" s="2"/>
      <c r="K63" s="2"/>
      <c r="L63" s="2"/>
      <c r="M63" s="6"/>
      <c r="N63" s="6"/>
      <c r="O63" s="6"/>
      <c r="P63" s="6"/>
      <c r="Q63" s="6"/>
      <c r="R63" s="1"/>
    </row>
    <row r="64" spans="1:18" ht="15.75">
      <c r="A64" s="8"/>
      <c r="B64" s="6"/>
      <c r="C64" s="6"/>
      <c r="D64" s="1"/>
      <c r="E64" s="1"/>
      <c r="F64" s="2"/>
      <c r="G64" s="2"/>
      <c r="H64" s="2"/>
      <c r="I64" s="2"/>
      <c r="J64" s="2"/>
      <c r="K64" s="2"/>
      <c r="L64" s="2"/>
      <c r="M64" s="6"/>
      <c r="N64" s="6"/>
      <c r="O64" s="6"/>
      <c r="P64" s="6"/>
      <c r="Q64" s="6"/>
      <c r="R64" s="1"/>
    </row>
    <row r="65" spans="1:18" ht="15.75">
      <c r="A65" s="8"/>
      <c r="B65" s="6"/>
      <c r="C65" s="6"/>
      <c r="D65" s="7"/>
      <c r="E65" s="7"/>
      <c r="F65" s="2"/>
      <c r="G65" s="2"/>
      <c r="H65" s="2"/>
      <c r="I65" s="2"/>
      <c r="J65" s="2"/>
      <c r="K65" s="2"/>
      <c r="L65" s="2"/>
      <c r="M65" s="6"/>
      <c r="N65" s="6"/>
      <c r="O65" s="6"/>
      <c r="P65" s="6"/>
      <c r="Q65" s="6"/>
      <c r="R65" s="1"/>
    </row>
    <row r="66" spans="1:18" ht="15.75">
      <c r="A66" s="8"/>
      <c r="B66" s="7"/>
      <c r="C66" s="2"/>
      <c r="D66" s="10"/>
      <c r="E66" s="6"/>
      <c r="F66" s="2"/>
      <c r="G66" s="2"/>
      <c r="H66" s="2"/>
      <c r="I66" s="2"/>
      <c r="J66" s="2"/>
      <c r="K66" s="2"/>
      <c r="L66" s="2"/>
      <c r="M66" s="6"/>
      <c r="N66" s="6"/>
      <c r="O66" s="6"/>
      <c r="P66" s="6"/>
      <c r="Q66" s="6"/>
      <c r="R66" s="1"/>
    </row>
    <row r="67" spans="1:18" ht="15.75">
      <c r="A67" s="8"/>
      <c r="B67" s="7"/>
      <c r="C67" s="2"/>
      <c r="D67" s="10"/>
      <c r="E67" s="6"/>
      <c r="F67" s="2"/>
      <c r="G67" s="2"/>
      <c r="H67" s="2"/>
      <c r="I67" s="2"/>
      <c r="J67" s="2"/>
      <c r="K67" s="2"/>
      <c r="L67" s="2"/>
      <c r="M67" s="6"/>
      <c r="N67" s="6"/>
      <c r="O67" s="6"/>
      <c r="P67" s="6"/>
      <c r="Q67" s="6"/>
      <c r="R67" s="1"/>
    </row>
    <row r="68" spans="1:18" ht="15.75">
      <c r="A68" s="8"/>
      <c r="B68" s="3"/>
      <c r="C68" s="2"/>
      <c r="D68" s="1"/>
      <c r="E68" s="7"/>
      <c r="F68" s="2"/>
      <c r="G68" s="2"/>
      <c r="H68" s="2"/>
      <c r="I68" s="2"/>
      <c r="J68" s="2"/>
      <c r="K68" s="2"/>
      <c r="L68" s="2"/>
      <c r="M68" s="6"/>
      <c r="N68" s="6"/>
      <c r="O68" s="6"/>
      <c r="P68" s="6"/>
      <c r="Q68" s="6"/>
      <c r="R68" s="1"/>
    </row>
    <row r="69" spans="1:18" ht="15.75">
      <c r="A69" s="8"/>
      <c r="B69" s="6"/>
      <c r="C69" s="2"/>
      <c r="D69" s="1"/>
      <c r="E69" s="9"/>
      <c r="F69" s="12"/>
      <c r="G69" s="12"/>
      <c r="H69" s="12"/>
      <c r="I69" s="12"/>
      <c r="J69" s="12"/>
      <c r="K69" s="12"/>
      <c r="L69" s="12"/>
      <c r="M69" s="6"/>
      <c r="N69" s="6"/>
      <c r="O69" s="6"/>
      <c r="P69" s="6"/>
      <c r="Q69" s="6"/>
      <c r="R69" s="1"/>
    </row>
    <row r="70" spans="1:18" ht="15.75">
      <c r="A70" s="8"/>
      <c r="B70" s="7"/>
      <c r="C70" s="2"/>
      <c r="D70" s="7"/>
      <c r="E70" s="6"/>
      <c r="F70" s="2"/>
      <c r="G70" s="2"/>
      <c r="H70" s="2"/>
      <c r="I70" s="2"/>
      <c r="J70" s="2"/>
      <c r="K70" s="2"/>
      <c r="L70" s="2"/>
      <c r="M70" s="6"/>
      <c r="N70" s="6"/>
      <c r="O70" s="6"/>
      <c r="P70" s="6"/>
      <c r="Q70" s="6"/>
      <c r="R70" s="1"/>
    </row>
    <row r="71" spans="1:18" ht="15.75">
      <c r="A71" s="8"/>
      <c r="B71" s="7"/>
      <c r="C71" s="2"/>
      <c r="D71" s="10"/>
      <c r="E71" s="6"/>
      <c r="F71" s="2"/>
      <c r="G71" s="2"/>
      <c r="H71" s="2"/>
      <c r="I71" s="2"/>
      <c r="J71" s="2"/>
      <c r="K71" s="2"/>
      <c r="L71" s="2"/>
      <c r="M71" s="6"/>
      <c r="N71" s="6"/>
      <c r="O71" s="6"/>
      <c r="P71" s="6"/>
      <c r="Q71" s="6"/>
      <c r="R71" s="1"/>
    </row>
    <row r="72" spans="1:18" ht="15.75">
      <c r="A72" s="8"/>
      <c r="B72" s="7"/>
      <c r="C72" s="2"/>
      <c r="D72" s="10"/>
      <c r="E72" s="7"/>
      <c r="F72" s="2"/>
      <c r="G72" s="2"/>
      <c r="H72" s="2"/>
      <c r="I72" s="2"/>
      <c r="J72" s="2"/>
      <c r="K72" s="2"/>
      <c r="L72" s="2"/>
      <c r="M72" s="6"/>
      <c r="N72" s="6"/>
      <c r="O72" s="6"/>
      <c r="P72" s="6"/>
      <c r="Q72" s="6"/>
      <c r="R72" s="1"/>
    </row>
    <row r="73" spans="1:18" ht="15.75">
      <c r="A73" s="8"/>
      <c r="B73" s="6"/>
      <c r="C73" s="2"/>
      <c r="D73" s="1"/>
      <c r="E73" s="9"/>
      <c r="F73" s="12"/>
      <c r="G73" s="12"/>
      <c r="H73" s="12"/>
      <c r="I73" s="12"/>
      <c r="J73" s="12"/>
      <c r="K73" s="12"/>
      <c r="L73" s="12"/>
      <c r="M73" s="6"/>
      <c r="N73" s="6"/>
      <c r="O73" s="6"/>
      <c r="P73" s="6"/>
      <c r="Q73" s="6"/>
      <c r="R73" s="1"/>
    </row>
    <row r="74" spans="1:18" ht="15.75">
      <c r="A74" s="8"/>
      <c r="B74" s="6"/>
      <c r="C74" s="2"/>
      <c r="D74" s="4"/>
      <c r="E74" s="5"/>
      <c r="F74" s="3"/>
      <c r="G74" s="3"/>
      <c r="H74" s="3"/>
      <c r="I74" s="3"/>
      <c r="J74" s="3"/>
      <c r="K74" s="3"/>
      <c r="L74" s="3"/>
      <c r="M74" s="6"/>
      <c r="N74" s="6"/>
      <c r="O74" s="6"/>
      <c r="P74" s="6"/>
      <c r="Q74" s="6"/>
      <c r="R74" s="1"/>
    </row>
    <row r="75" spans="1:18" ht="15.75">
      <c r="A75" s="8"/>
      <c r="B75" s="6"/>
      <c r="C75" s="3"/>
      <c r="D75" s="4"/>
      <c r="E75" s="5"/>
      <c r="F75" s="3"/>
      <c r="G75" s="3"/>
      <c r="H75" s="3"/>
      <c r="I75" s="3"/>
      <c r="J75" s="3"/>
      <c r="K75" s="3"/>
      <c r="L75" s="3"/>
      <c r="M75" s="6"/>
      <c r="N75" s="6"/>
      <c r="O75" s="6"/>
      <c r="P75" s="6"/>
      <c r="Q75" s="6"/>
      <c r="R75" s="1"/>
    </row>
    <row r="76" spans="1:18" ht="15.75">
      <c r="A76" s="8"/>
      <c r="B76" s="6"/>
      <c r="C76" s="3"/>
      <c r="D76" s="7"/>
      <c r="E76" s="6"/>
      <c r="F76" s="2"/>
      <c r="G76" s="2"/>
      <c r="H76" s="2"/>
      <c r="I76" s="2"/>
      <c r="J76" s="2"/>
      <c r="K76" s="2"/>
      <c r="L76" s="2"/>
      <c r="M76" s="6"/>
      <c r="N76" s="6"/>
      <c r="O76" s="6"/>
      <c r="P76" s="6"/>
      <c r="Q76" s="6"/>
      <c r="R76" s="1"/>
    </row>
    <row r="77" spans="1:18" ht="15.75">
      <c r="A77" s="8"/>
      <c r="B77" s="6"/>
      <c r="C77" s="3"/>
      <c r="D77" s="7"/>
      <c r="E77" s="7"/>
      <c r="F77" s="2"/>
      <c r="G77" s="2"/>
      <c r="H77" s="2"/>
      <c r="I77" s="2"/>
      <c r="J77" s="2"/>
      <c r="K77" s="2"/>
      <c r="L77" s="2"/>
      <c r="M77" s="6"/>
      <c r="N77" s="6"/>
      <c r="O77" s="6"/>
      <c r="P77" s="6"/>
      <c r="Q77" s="6"/>
      <c r="R77" s="1"/>
    </row>
    <row r="78" spans="1:18" ht="15.75">
      <c r="A78" s="8"/>
      <c r="B78" s="6"/>
      <c r="C78" s="2"/>
      <c r="D78" s="1"/>
      <c r="E78" s="7"/>
      <c r="F78" s="2"/>
      <c r="G78" s="2"/>
      <c r="H78" s="2"/>
      <c r="I78" s="2"/>
      <c r="J78" s="2"/>
      <c r="K78" s="2"/>
      <c r="L78" s="2"/>
      <c r="M78" s="6"/>
      <c r="N78" s="6"/>
      <c r="O78" s="6"/>
      <c r="P78" s="6"/>
      <c r="Q78" s="6"/>
      <c r="R78" s="1"/>
    </row>
    <row r="79" spans="1:18" ht="15.75">
      <c r="A79" s="8"/>
      <c r="B79" s="6"/>
      <c r="C79" s="2"/>
      <c r="D79" s="10"/>
      <c r="E79" s="7"/>
      <c r="F79" s="2"/>
      <c r="G79" s="2"/>
      <c r="H79" s="2"/>
      <c r="I79" s="2"/>
      <c r="J79" s="2"/>
      <c r="K79" s="2"/>
      <c r="L79" s="2"/>
      <c r="M79" s="6"/>
      <c r="N79" s="6"/>
      <c r="O79" s="6"/>
      <c r="P79" s="6"/>
      <c r="Q79" s="6"/>
      <c r="R79" s="1"/>
    </row>
    <row r="80" spans="1:18" ht="15.75">
      <c r="A80" s="8"/>
      <c r="B80" s="6"/>
      <c r="C80" s="2"/>
      <c r="D80" s="1"/>
      <c r="E80" s="1"/>
      <c r="F80" s="2"/>
      <c r="G80" s="2"/>
      <c r="H80" s="2"/>
      <c r="I80" s="2"/>
      <c r="J80" s="2"/>
      <c r="K80" s="2"/>
      <c r="L80" s="2"/>
      <c r="M80" s="6"/>
      <c r="N80" s="6"/>
      <c r="O80" s="6"/>
      <c r="P80" s="6"/>
      <c r="Q80" s="6"/>
      <c r="R80" s="1"/>
    </row>
  </sheetData>
  <sortState ref="A6:R35">
    <sortCondition descending="1" ref="M6:M35"/>
  </sortState>
  <mergeCells count="3">
    <mergeCell ref="C1:BZ1"/>
    <mergeCell ref="C2:BZ2"/>
    <mergeCell ref="C3:B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Y62"/>
  <sheetViews>
    <sheetView topLeftCell="A4" zoomScale="75" zoomScaleNormal="75" workbookViewId="0">
      <selection activeCell="A6" sqref="A6:A29"/>
    </sheetView>
  </sheetViews>
  <sheetFormatPr defaultRowHeight="15"/>
  <cols>
    <col min="2" max="2" width="17.28515625" customWidth="1"/>
    <col min="3" max="3" width="13.42578125" bestFit="1" customWidth="1"/>
    <col min="4" max="4" width="39.85546875" customWidth="1"/>
    <col min="5" max="5" width="42.7109375" customWidth="1"/>
    <col min="6" max="10" width="12.5703125" customWidth="1"/>
    <col min="11" max="11" width="15.7109375" customWidth="1"/>
    <col min="12" max="12" width="15.42578125" customWidth="1"/>
    <col min="13" max="13" width="10.7109375" customWidth="1"/>
    <col min="14" max="14" width="12.85546875" customWidth="1"/>
    <col min="15" max="15" width="10.7109375" customWidth="1"/>
    <col min="16" max="16" width="33.85546875" customWidth="1"/>
    <col min="17" max="17" width="6" customWidth="1"/>
    <col min="18" max="18" width="6.140625" customWidth="1"/>
    <col min="19" max="19" width="6.7109375" customWidth="1"/>
    <col min="20" max="20" width="8" customWidth="1"/>
    <col min="21" max="21" width="5.85546875" customWidth="1"/>
    <col min="22" max="22" width="7.140625" customWidth="1"/>
    <col min="23" max="24" width="6.85546875" customWidth="1"/>
    <col min="25" max="25" width="8.7109375" customWidth="1"/>
    <col min="26" max="26" width="7.85546875" customWidth="1"/>
    <col min="27" max="27" width="8.85546875" customWidth="1"/>
    <col min="28" max="28" width="7.85546875" customWidth="1"/>
    <col min="29" max="29" width="11.28515625" customWidth="1"/>
    <col min="30" max="30" width="8.85546875" customWidth="1"/>
    <col min="31" max="31" width="18.42578125" customWidth="1"/>
  </cols>
  <sheetData>
    <row r="1" spans="1:77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</row>
    <row r="2" spans="1:77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</row>
    <row r="3" spans="1:77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1"/>
    </row>
    <row r="4" spans="1:77" ht="15.7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1"/>
    </row>
    <row r="5" spans="1:77" s="41" customFormat="1" ht="63">
      <c r="A5" s="36" t="s">
        <v>7</v>
      </c>
      <c r="B5" s="37" t="s">
        <v>2</v>
      </c>
      <c r="C5" s="37" t="s">
        <v>0</v>
      </c>
      <c r="D5" s="37" t="s">
        <v>260</v>
      </c>
      <c r="E5" s="37" t="s">
        <v>261</v>
      </c>
      <c r="F5" s="37" t="s">
        <v>1</v>
      </c>
      <c r="G5" s="37" t="s">
        <v>14</v>
      </c>
      <c r="H5" s="37" t="s">
        <v>15</v>
      </c>
      <c r="I5" s="37" t="s">
        <v>16</v>
      </c>
      <c r="J5" s="37" t="s">
        <v>17</v>
      </c>
      <c r="K5" s="37" t="s">
        <v>9</v>
      </c>
      <c r="L5" s="37" t="s">
        <v>3</v>
      </c>
      <c r="M5" s="37" t="s">
        <v>4</v>
      </c>
      <c r="N5" s="38" t="s">
        <v>5</v>
      </c>
      <c r="O5" s="38" t="s">
        <v>6</v>
      </c>
      <c r="P5" s="37" t="s">
        <v>262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40"/>
    </row>
    <row r="6" spans="1:77" ht="81" customHeight="1">
      <c r="A6" s="55">
        <v>1</v>
      </c>
      <c r="B6" s="55" t="s">
        <v>135</v>
      </c>
      <c r="C6" s="61" t="s">
        <v>13</v>
      </c>
      <c r="D6" s="43" t="s">
        <v>113</v>
      </c>
      <c r="E6" s="55" t="s">
        <v>136</v>
      </c>
      <c r="F6" s="61">
        <v>9</v>
      </c>
      <c r="G6" s="61">
        <v>10</v>
      </c>
      <c r="H6" s="61">
        <v>10</v>
      </c>
      <c r="I6" s="61">
        <v>15</v>
      </c>
      <c r="J6" s="61">
        <v>15</v>
      </c>
      <c r="K6" s="55">
        <v>60</v>
      </c>
      <c r="L6" s="55"/>
      <c r="M6" s="55"/>
      <c r="N6" s="55"/>
      <c r="O6" s="55"/>
      <c r="P6" s="44" t="s">
        <v>118</v>
      </c>
    </row>
    <row r="7" spans="1:77" ht="75.75" customHeight="1">
      <c r="A7" s="55">
        <v>2</v>
      </c>
      <c r="B7" s="55" t="s">
        <v>139</v>
      </c>
      <c r="C7" s="61" t="s">
        <v>13</v>
      </c>
      <c r="D7" s="43" t="s">
        <v>113</v>
      </c>
      <c r="E7" s="55" t="s">
        <v>140</v>
      </c>
      <c r="F7" s="61">
        <v>9</v>
      </c>
      <c r="G7" s="61">
        <v>10</v>
      </c>
      <c r="H7" s="61">
        <v>15</v>
      </c>
      <c r="I7" s="61">
        <v>19</v>
      </c>
      <c r="J7" s="61">
        <v>14</v>
      </c>
      <c r="K7" s="55">
        <v>58</v>
      </c>
      <c r="L7" s="55"/>
      <c r="M7" s="55"/>
      <c r="N7" s="55"/>
      <c r="O7" s="55"/>
      <c r="P7" s="44" t="s">
        <v>118</v>
      </c>
    </row>
    <row r="8" spans="1:77" ht="83.25" customHeight="1">
      <c r="A8" s="55">
        <v>3</v>
      </c>
      <c r="B8" s="57" t="s">
        <v>145</v>
      </c>
      <c r="C8" s="61" t="s">
        <v>13</v>
      </c>
      <c r="D8" s="47" t="s">
        <v>113</v>
      </c>
      <c r="E8" s="56" t="s">
        <v>146</v>
      </c>
      <c r="F8" s="66">
        <v>9</v>
      </c>
      <c r="G8" s="66">
        <v>10</v>
      </c>
      <c r="H8" s="66">
        <v>15</v>
      </c>
      <c r="I8" s="66">
        <v>17</v>
      </c>
      <c r="J8" s="66">
        <v>15</v>
      </c>
      <c r="K8" s="55">
        <v>57</v>
      </c>
      <c r="L8" s="57"/>
      <c r="M8" s="57"/>
      <c r="N8" s="57"/>
      <c r="O8" s="57"/>
      <c r="P8" s="47" t="s">
        <v>118</v>
      </c>
    </row>
    <row r="9" spans="1:77" ht="60">
      <c r="A9" s="55">
        <v>4</v>
      </c>
      <c r="B9" s="55" t="s">
        <v>137</v>
      </c>
      <c r="C9" s="61" t="s">
        <v>13</v>
      </c>
      <c r="D9" s="43" t="s">
        <v>113</v>
      </c>
      <c r="E9" s="55" t="s">
        <v>138</v>
      </c>
      <c r="F9" s="61">
        <v>9</v>
      </c>
      <c r="G9" s="61">
        <v>6</v>
      </c>
      <c r="H9" s="61">
        <v>15</v>
      </c>
      <c r="I9" s="61">
        <v>20</v>
      </c>
      <c r="J9" s="61">
        <v>15</v>
      </c>
      <c r="K9" s="55">
        <v>56</v>
      </c>
      <c r="L9" s="55"/>
      <c r="M9" s="55"/>
      <c r="N9" s="55"/>
      <c r="O9" s="55"/>
      <c r="P9" s="44" t="s">
        <v>115</v>
      </c>
    </row>
    <row r="10" spans="1:77" ht="78.75">
      <c r="A10" s="55">
        <v>5</v>
      </c>
      <c r="B10" s="55" t="s">
        <v>143</v>
      </c>
      <c r="C10" s="61" t="s">
        <v>13</v>
      </c>
      <c r="D10" s="47" t="s">
        <v>113</v>
      </c>
      <c r="E10" s="65" t="s">
        <v>144</v>
      </c>
      <c r="F10" s="61">
        <v>9</v>
      </c>
      <c r="G10" s="66">
        <v>10</v>
      </c>
      <c r="H10" s="66">
        <v>15</v>
      </c>
      <c r="I10" s="66">
        <v>17</v>
      </c>
      <c r="J10" s="66">
        <v>13</v>
      </c>
      <c r="K10" s="55">
        <v>55</v>
      </c>
      <c r="L10" s="57"/>
      <c r="M10" s="57"/>
      <c r="N10" s="57"/>
      <c r="O10" s="57"/>
      <c r="P10" s="47" t="s">
        <v>115</v>
      </c>
    </row>
    <row r="11" spans="1:77" ht="78.75">
      <c r="A11" s="55">
        <v>6</v>
      </c>
      <c r="B11" s="8" t="s">
        <v>312</v>
      </c>
      <c r="C11" s="42" t="s">
        <v>13</v>
      </c>
      <c r="D11" s="45" t="s">
        <v>334</v>
      </c>
      <c r="E11" s="8" t="s">
        <v>313</v>
      </c>
      <c r="F11" s="42">
        <v>9</v>
      </c>
      <c r="G11" s="42">
        <v>10</v>
      </c>
      <c r="H11" s="42">
        <v>14</v>
      </c>
      <c r="I11" s="42">
        <v>15</v>
      </c>
      <c r="J11" s="42">
        <v>13</v>
      </c>
      <c r="K11" s="8">
        <v>52</v>
      </c>
      <c r="L11" s="8"/>
      <c r="M11" s="8"/>
      <c r="N11" s="8"/>
      <c r="O11" s="8"/>
      <c r="P11" s="44" t="s">
        <v>274</v>
      </c>
    </row>
    <row r="12" spans="1:77" ht="78.75">
      <c r="A12" s="55">
        <v>7</v>
      </c>
      <c r="B12" s="55" t="s">
        <v>141</v>
      </c>
      <c r="C12" s="61" t="s">
        <v>13</v>
      </c>
      <c r="D12" s="45" t="s">
        <v>113</v>
      </c>
      <c r="E12" s="56" t="s">
        <v>142</v>
      </c>
      <c r="F12" s="61">
        <v>9</v>
      </c>
      <c r="G12" s="66">
        <v>7</v>
      </c>
      <c r="H12" s="66">
        <v>14</v>
      </c>
      <c r="I12" s="66">
        <v>19</v>
      </c>
      <c r="J12" s="66">
        <v>12</v>
      </c>
      <c r="K12" s="55">
        <v>52</v>
      </c>
      <c r="L12" s="57"/>
      <c r="M12" s="57"/>
      <c r="N12" s="57"/>
      <c r="O12" s="57"/>
      <c r="P12" s="47" t="s">
        <v>118</v>
      </c>
    </row>
    <row r="13" spans="1:77" ht="78.75">
      <c r="A13" s="55">
        <v>8</v>
      </c>
      <c r="B13" s="8" t="s">
        <v>314</v>
      </c>
      <c r="C13" s="42" t="s">
        <v>13</v>
      </c>
      <c r="D13" s="45" t="s">
        <v>334</v>
      </c>
      <c r="E13" s="8" t="s">
        <v>315</v>
      </c>
      <c r="F13" s="42">
        <v>9</v>
      </c>
      <c r="G13" s="42">
        <v>10</v>
      </c>
      <c r="H13" s="42">
        <v>14</v>
      </c>
      <c r="I13" s="42">
        <v>8</v>
      </c>
      <c r="J13" s="42">
        <v>13</v>
      </c>
      <c r="K13" s="8">
        <v>45</v>
      </c>
      <c r="L13" s="8"/>
      <c r="M13" s="8"/>
      <c r="N13" s="8"/>
      <c r="O13" s="8"/>
      <c r="P13" s="44" t="s">
        <v>274</v>
      </c>
    </row>
    <row r="14" spans="1:77" s="20" customFormat="1" ht="80.25" customHeight="1">
      <c r="A14" s="55">
        <v>9</v>
      </c>
      <c r="B14" s="54" t="s">
        <v>380</v>
      </c>
      <c r="C14" s="59" t="s">
        <v>13</v>
      </c>
      <c r="D14" s="18" t="s">
        <v>339</v>
      </c>
      <c r="E14" s="54" t="s">
        <v>377</v>
      </c>
      <c r="F14" s="59">
        <v>9</v>
      </c>
      <c r="G14" s="59">
        <v>10</v>
      </c>
      <c r="H14" s="59">
        <v>15</v>
      </c>
      <c r="I14" s="59">
        <v>19</v>
      </c>
      <c r="J14" s="59">
        <v>0</v>
      </c>
      <c r="K14" s="54">
        <f>G14+H14+I14+J14</f>
        <v>44</v>
      </c>
      <c r="L14" s="54"/>
      <c r="M14" s="54"/>
      <c r="N14" s="54"/>
      <c r="O14" s="54"/>
      <c r="P14" s="19" t="s">
        <v>336</v>
      </c>
    </row>
    <row r="15" spans="1:77" s="20" customFormat="1" ht="75.75" customHeight="1">
      <c r="A15" s="55">
        <v>10</v>
      </c>
      <c r="B15" s="54" t="s">
        <v>378</v>
      </c>
      <c r="C15" s="59" t="s">
        <v>13</v>
      </c>
      <c r="D15" s="18" t="s">
        <v>339</v>
      </c>
      <c r="E15" s="54" t="s">
        <v>375</v>
      </c>
      <c r="F15" s="59">
        <v>9</v>
      </c>
      <c r="G15" s="59">
        <v>9</v>
      </c>
      <c r="H15" s="59">
        <v>14</v>
      </c>
      <c r="I15" s="59">
        <v>19</v>
      </c>
      <c r="J15" s="59">
        <v>0</v>
      </c>
      <c r="K15" s="54">
        <f>G15+H15+I15+J15</f>
        <v>42</v>
      </c>
      <c r="L15" s="54"/>
      <c r="M15" s="54"/>
      <c r="N15" s="54"/>
      <c r="O15" s="54"/>
      <c r="P15" s="19" t="s">
        <v>336</v>
      </c>
    </row>
    <row r="16" spans="1:77" s="20" customFormat="1" ht="83.25" customHeight="1">
      <c r="A16" s="55">
        <v>11</v>
      </c>
      <c r="B16" s="54" t="s">
        <v>316</v>
      </c>
      <c r="C16" s="59" t="s">
        <v>13</v>
      </c>
      <c r="D16" s="21" t="s">
        <v>334</v>
      </c>
      <c r="E16" s="54" t="s">
        <v>317</v>
      </c>
      <c r="F16" s="59">
        <v>9</v>
      </c>
      <c r="G16" s="59">
        <v>9</v>
      </c>
      <c r="H16" s="59">
        <v>13</v>
      </c>
      <c r="I16" s="59">
        <v>9</v>
      </c>
      <c r="J16" s="59">
        <v>10</v>
      </c>
      <c r="K16" s="54">
        <v>41</v>
      </c>
      <c r="L16" s="54"/>
      <c r="M16" s="54"/>
      <c r="N16" s="54"/>
      <c r="O16" s="54"/>
      <c r="P16" s="19" t="s">
        <v>274</v>
      </c>
    </row>
    <row r="17" spans="1:16" s="20" customFormat="1" ht="60">
      <c r="A17" s="55">
        <v>12</v>
      </c>
      <c r="B17" s="54" t="s">
        <v>249</v>
      </c>
      <c r="C17" s="69" t="s">
        <v>13</v>
      </c>
      <c r="D17" s="70" t="s">
        <v>193</v>
      </c>
      <c r="E17" s="54" t="s">
        <v>92</v>
      </c>
      <c r="F17" s="69" t="s">
        <v>91</v>
      </c>
      <c r="G17" s="69">
        <v>10</v>
      </c>
      <c r="H17" s="69">
        <v>14</v>
      </c>
      <c r="I17" s="69">
        <v>3</v>
      </c>
      <c r="J17" s="69">
        <v>10</v>
      </c>
      <c r="K17" s="54">
        <f>G17+H17+I17+J17</f>
        <v>37</v>
      </c>
      <c r="L17" s="54"/>
      <c r="M17" s="54"/>
      <c r="N17" s="54"/>
      <c r="O17" s="54"/>
      <c r="P17" s="70" t="s">
        <v>32</v>
      </c>
    </row>
    <row r="18" spans="1:16" s="20" customFormat="1" ht="78.75">
      <c r="A18" s="55">
        <v>13</v>
      </c>
      <c r="B18" s="58" t="s">
        <v>318</v>
      </c>
      <c r="C18" s="59" t="s">
        <v>13</v>
      </c>
      <c r="D18" s="21" t="s">
        <v>334</v>
      </c>
      <c r="E18" s="64" t="s">
        <v>319</v>
      </c>
      <c r="F18" s="59">
        <v>9</v>
      </c>
      <c r="G18" s="67">
        <v>6</v>
      </c>
      <c r="H18" s="67">
        <v>8</v>
      </c>
      <c r="I18" s="67">
        <v>8</v>
      </c>
      <c r="J18" s="67">
        <v>14</v>
      </c>
      <c r="K18" s="54">
        <v>36</v>
      </c>
      <c r="L18" s="68"/>
      <c r="M18" s="68"/>
      <c r="N18" s="68"/>
      <c r="O18" s="68"/>
      <c r="P18" s="25" t="s">
        <v>264</v>
      </c>
    </row>
    <row r="19" spans="1:16" s="20" customFormat="1" ht="78.75">
      <c r="A19" s="55">
        <v>14</v>
      </c>
      <c r="B19" s="68" t="s">
        <v>320</v>
      </c>
      <c r="C19" s="59" t="s">
        <v>13</v>
      </c>
      <c r="D19" s="21" t="s">
        <v>334</v>
      </c>
      <c r="E19" s="71" t="s">
        <v>321</v>
      </c>
      <c r="F19" s="59">
        <v>9</v>
      </c>
      <c r="G19" s="67">
        <v>1</v>
      </c>
      <c r="H19" s="67">
        <v>12</v>
      </c>
      <c r="I19" s="67">
        <v>7</v>
      </c>
      <c r="J19" s="67">
        <v>15</v>
      </c>
      <c r="K19" s="54">
        <v>35</v>
      </c>
      <c r="L19" s="68"/>
      <c r="M19" s="68"/>
      <c r="N19" s="68"/>
      <c r="O19" s="68"/>
      <c r="P19" s="25" t="s">
        <v>264</v>
      </c>
    </row>
    <row r="20" spans="1:16" ht="85.5" customHeight="1">
      <c r="A20" s="55">
        <v>15</v>
      </c>
      <c r="B20" s="8" t="s">
        <v>379</v>
      </c>
      <c r="C20" s="42" t="s">
        <v>13</v>
      </c>
      <c r="D20" s="43" t="s">
        <v>339</v>
      </c>
      <c r="E20" s="8" t="s">
        <v>376</v>
      </c>
      <c r="F20" s="42">
        <v>9</v>
      </c>
      <c r="G20" s="42">
        <v>10</v>
      </c>
      <c r="H20" s="42">
        <v>10</v>
      </c>
      <c r="I20" s="42">
        <v>15</v>
      </c>
      <c r="J20" s="42">
        <v>0</v>
      </c>
      <c r="K20" s="8">
        <f>G20+H20+I20+J20</f>
        <v>35</v>
      </c>
      <c r="L20" s="8"/>
      <c r="M20" s="8"/>
      <c r="N20" s="8"/>
      <c r="O20" s="8"/>
      <c r="P20" s="44" t="s">
        <v>336</v>
      </c>
    </row>
    <row r="21" spans="1:16" ht="75.75" customHeight="1">
      <c r="A21" s="55">
        <v>16</v>
      </c>
      <c r="B21" s="6" t="s">
        <v>322</v>
      </c>
      <c r="C21" s="42" t="s">
        <v>13</v>
      </c>
      <c r="D21" s="45" t="s">
        <v>334</v>
      </c>
      <c r="E21" s="7" t="s">
        <v>323</v>
      </c>
      <c r="F21" s="42">
        <v>9</v>
      </c>
      <c r="G21" s="46">
        <v>8</v>
      </c>
      <c r="H21" s="46">
        <v>11</v>
      </c>
      <c r="I21" s="46">
        <v>0</v>
      </c>
      <c r="J21" s="46">
        <v>14</v>
      </c>
      <c r="K21" s="8">
        <v>33</v>
      </c>
      <c r="L21" s="6"/>
      <c r="M21" s="6"/>
      <c r="N21" s="6"/>
      <c r="O21" s="6"/>
      <c r="P21" s="47" t="s">
        <v>264</v>
      </c>
    </row>
    <row r="22" spans="1:16" ht="83.25" customHeight="1">
      <c r="A22" s="55">
        <v>17</v>
      </c>
      <c r="B22" s="8" t="s">
        <v>245</v>
      </c>
      <c r="C22" s="13" t="s">
        <v>13</v>
      </c>
      <c r="D22" s="14" t="s">
        <v>193</v>
      </c>
      <c r="E22" s="7" t="s">
        <v>96</v>
      </c>
      <c r="F22" s="13" t="s">
        <v>97</v>
      </c>
      <c r="G22" s="2">
        <v>10</v>
      </c>
      <c r="H22" s="2">
        <v>15</v>
      </c>
      <c r="I22" s="2">
        <v>7</v>
      </c>
      <c r="J22" s="2">
        <v>0</v>
      </c>
      <c r="K22" s="8">
        <f>G22+H22+I22+J22</f>
        <v>32</v>
      </c>
      <c r="L22" s="6"/>
      <c r="M22" s="6"/>
      <c r="N22" s="6"/>
      <c r="O22" s="6"/>
      <c r="P22" s="1" t="s">
        <v>35</v>
      </c>
    </row>
    <row r="23" spans="1:16" ht="78.75">
      <c r="A23" s="55">
        <v>18</v>
      </c>
      <c r="B23" s="7" t="s">
        <v>324</v>
      </c>
      <c r="C23" s="42" t="s">
        <v>13</v>
      </c>
      <c r="D23" s="45" t="s">
        <v>334</v>
      </c>
      <c r="E23" s="6" t="s">
        <v>325</v>
      </c>
      <c r="F23" s="42">
        <v>9</v>
      </c>
      <c r="G23" s="46">
        <v>7</v>
      </c>
      <c r="H23" s="46">
        <v>5</v>
      </c>
      <c r="I23" s="46">
        <v>10</v>
      </c>
      <c r="J23" s="46">
        <v>10</v>
      </c>
      <c r="K23" s="8">
        <v>32</v>
      </c>
      <c r="L23" s="6"/>
      <c r="M23" s="6"/>
      <c r="N23" s="6"/>
      <c r="O23" s="6"/>
      <c r="P23" s="47" t="s">
        <v>264</v>
      </c>
    </row>
    <row r="24" spans="1:16" ht="60">
      <c r="A24" s="55">
        <v>19</v>
      </c>
      <c r="B24" s="8" t="s">
        <v>248</v>
      </c>
      <c r="C24" s="13" t="s">
        <v>13</v>
      </c>
      <c r="D24" s="14" t="s">
        <v>193</v>
      </c>
      <c r="E24" s="8" t="s">
        <v>93</v>
      </c>
      <c r="F24" s="13" t="s">
        <v>91</v>
      </c>
      <c r="G24" s="13">
        <v>6</v>
      </c>
      <c r="H24" s="13">
        <v>12</v>
      </c>
      <c r="I24" s="13">
        <v>0</v>
      </c>
      <c r="J24" s="13">
        <v>9</v>
      </c>
      <c r="K24" s="8">
        <f t="shared" ref="K24:K29" si="0">G24+H24+I24+J24</f>
        <v>27</v>
      </c>
      <c r="L24" s="8"/>
      <c r="M24" s="8"/>
      <c r="N24" s="8"/>
      <c r="O24" s="8"/>
      <c r="P24" s="14" t="s">
        <v>32</v>
      </c>
    </row>
    <row r="25" spans="1:16" ht="60">
      <c r="A25" s="55">
        <v>20</v>
      </c>
      <c r="B25" s="6" t="s">
        <v>244</v>
      </c>
      <c r="C25" s="13" t="s">
        <v>13</v>
      </c>
      <c r="D25" s="14" t="s">
        <v>193</v>
      </c>
      <c r="E25" s="7" t="s">
        <v>98</v>
      </c>
      <c r="F25" s="2" t="s">
        <v>97</v>
      </c>
      <c r="G25" s="2">
        <v>4</v>
      </c>
      <c r="H25" s="2">
        <v>12</v>
      </c>
      <c r="I25" s="2">
        <v>3</v>
      </c>
      <c r="J25" s="2">
        <v>0</v>
      </c>
      <c r="K25" s="8">
        <f t="shared" si="0"/>
        <v>19</v>
      </c>
      <c r="L25" s="6"/>
      <c r="M25" s="6"/>
      <c r="N25" s="6"/>
      <c r="O25" s="6"/>
      <c r="P25" s="1" t="s">
        <v>35</v>
      </c>
    </row>
    <row r="26" spans="1:16" ht="60">
      <c r="A26" s="55">
        <v>21</v>
      </c>
      <c r="B26" s="8" t="s">
        <v>247</v>
      </c>
      <c r="C26" s="13" t="s">
        <v>13</v>
      </c>
      <c r="D26" s="14" t="s">
        <v>193</v>
      </c>
      <c r="E26" s="8" t="s">
        <v>94</v>
      </c>
      <c r="F26" s="13" t="s">
        <v>91</v>
      </c>
      <c r="G26" s="13">
        <v>4</v>
      </c>
      <c r="H26" s="13">
        <v>12</v>
      </c>
      <c r="I26" s="13">
        <v>2</v>
      </c>
      <c r="J26" s="13">
        <v>0</v>
      </c>
      <c r="K26" s="8">
        <f t="shared" si="0"/>
        <v>18</v>
      </c>
      <c r="L26" s="8"/>
      <c r="M26" s="8"/>
      <c r="N26" s="8"/>
      <c r="O26" s="8"/>
      <c r="P26" s="14" t="s">
        <v>32</v>
      </c>
    </row>
    <row r="27" spans="1:16" ht="71.25" customHeight="1">
      <c r="A27" s="55">
        <v>22</v>
      </c>
      <c r="B27" s="8" t="s">
        <v>246</v>
      </c>
      <c r="C27" s="13" t="s">
        <v>13</v>
      </c>
      <c r="D27" s="14" t="s">
        <v>193</v>
      </c>
      <c r="E27" s="7" t="s">
        <v>95</v>
      </c>
      <c r="F27" s="13" t="s">
        <v>91</v>
      </c>
      <c r="G27" s="2">
        <v>3</v>
      </c>
      <c r="H27" s="2">
        <v>11</v>
      </c>
      <c r="I27" s="2">
        <v>3</v>
      </c>
      <c r="J27" s="2">
        <v>0</v>
      </c>
      <c r="K27" s="8">
        <f t="shared" si="0"/>
        <v>17</v>
      </c>
      <c r="L27" s="6"/>
      <c r="M27" s="6"/>
      <c r="N27" s="6"/>
      <c r="O27" s="6"/>
      <c r="P27" s="1" t="s">
        <v>32</v>
      </c>
    </row>
    <row r="28" spans="1:16" ht="68.25" customHeight="1">
      <c r="A28" s="55">
        <v>23</v>
      </c>
      <c r="B28" s="7" t="s">
        <v>242</v>
      </c>
      <c r="C28" s="2" t="s">
        <v>13</v>
      </c>
      <c r="D28" s="14" t="s">
        <v>193</v>
      </c>
      <c r="E28" s="6" t="s">
        <v>100</v>
      </c>
      <c r="F28" s="2" t="s">
        <v>97</v>
      </c>
      <c r="G28" s="2">
        <v>3</v>
      </c>
      <c r="H28" s="2">
        <v>9</v>
      </c>
      <c r="I28" s="2">
        <v>3</v>
      </c>
      <c r="J28" s="2">
        <v>0</v>
      </c>
      <c r="K28" s="8">
        <f t="shared" si="0"/>
        <v>15</v>
      </c>
      <c r="L28" s="6"/>
      <c r="M28" s="6"/>
      <c r="N28" s="6"/>
      <c r="O28" s="6"/>
      <c r="P28" s="1" t="s">
        <v>35</v>
      </c>
    </row>
    <row r="29" spans="1:16" ht="75.75" customHeight="1">
      <c r="A29" s="55">
        <v>24</v>
      </c>
      <c r="B29" s="7" t="s">
        <v>243</v>
      </c>
      <c r="C29" s="2" t="s">
        <v>13</v>
      </c>
      <c r="D29" s="14" t="s">
        <v>193</v>
      </c>
      <c r="E29" s="6" t="s">
        <v>99</v>
      </c>
      <c r="F29" s="2" t="s">
        <v>97</v>
      </c>
      <c r="G29" s="2">
        <v>4</v>
      </c>
      <c r="H29" s="2">
        <v>8</v>
      </c>
      <c r="I29" s="2">
        <v>3</v>
      </c>
      <c r="J29" s="2">
        <v>0</v>
      </c>
      <c r="K29" s="8">
        <f t="shared" si="0"/>
        <v>15</v>
      </c>
      <c r="L29" s="6"/>
      <c r="M29" s="6"/>
      <c r="N29" s="6"/>
      <c r="O29" s="6"/>
      <c r="P29" s="1" t="s">
        <v>35</v>
      </c>
    </row>
    <row r="30" spans="1:16" ht="15.75">
      <c r="A30" s="8"/>
      <c r="B30" s="7"/>
      <c r="C30" s="2"/>
      <c r="D30" s="10"/>
      <c r="E30" s="7"/>
      <c r="F30" s="2"/>
      <c r="G30" s="2"/>
      <c r="H30" s="2"/>
      <c r="I30" s="2"/>
      <c r="J30" s="2"/>
      <c r="K30" s="8">
        <f t="shared" ref="K30:K37" si="1">G30+H30+I30+J30</f>
        <v>0</v>
      </c>
      <c r="L30" s="6"/>
      <c r="M30" s="6"/>
      <c r="N30" s="6"/>
      <c r="O30" s="6"/>
      <c r="P30" s="1"/>
    </row>
    <row r="31" spans="1:16" ht="15.75">
      <c r="A31" s="8"/>
      <c r="B31" s="7"/>
      <c r="C31" s="2"/>
      <c r="D31" s="10"/>
      <c r="E31" s="7"/>
      <c r="F31" s="2"/>
      <c r="G31" s="2"/>
      <c r="H31" s="2"/>
      <c r="I31" s="2"/>
      <c r="J31" s="2"/>
      <c r="K31" s="8">
        <f t="shared" si="1"/>
        <v>0</v>
      </c>
      <c r="L31" s="6"/>
      <c r="M31" s="6"/>
      <c r="N31" s="6"/>
      <c r="O31" s="6"/>
      <c r="P31" s="1"/>
    </row>
    <row r="32" spans="1:16" ht="15.75">
      <c r="A32" s="8"/>
      <c r="B32" s="6"/>
      <c r="C32" s="2"/>
      <c r="D32" s="4"/>
      <c r="E32" s="5"/>
      <c r="F32" s="3"/>
      <c r="G32" s="3"/>
      <c r="H32" s="3"/>
      <c r="I32" s="3"/>
      <c r="J32" s="3"/>
      <c r="K32" s="8">
        <f t="shared" si="1"/>
        <v>0</v>
      </c>
      <c r="L32" s="6"/>
      <c r="M32" s="6"/>
      <c r="N32" s="6"/>
      <c r="O32" s="6"/>
      <c r="P32" s="1"/>
    </row>
    <row r="33" spans="1:16" ht="15.75">
      <c r="A33" s="8"/>
      <c r="B33" s="7"/>
      <c r="C33" s="2"/>
      <c r="D33" s="7"/>
      <c r="E33" s="6"/>
      <c r="F33" s="2"/>
      <c r="G33" s="2"/>
      <c r="H33" s="2"/>
      <c r="I33" s="2"/>
      <c r="J33" s="2"/>
      <c r="K33" s="8">
        <f t="shared" si="1"/>
        <v>0</v>
      </c>
      <c r="L33" s="6"/>
      <c r="M33" s="6"/>
      <c r="N33" s="6"/>
      <c r="O33" s="6"/>
      <c r="P33" s="1"/>
    </row>
    <row r="34" spans="1:16" ht="15.75">
      <c r="A34" s="8"/>
      <c r="B34" s="7"/>
      <c r="C34" s="2"/>
      <c r="D34" s="7"/>
      <c r="E34" s="6"/>
      <c r="F34" s="2"/>
      <c r="G34" s="2"/>
      <c r="H34" s="2"/>
      <c r="I34" s="2"/>
      <c r="J34" s="2"/>
      <c r="K34" s="8">
        <f t="shared" si="1"/>
        <v>0</v>
      </c>
      <c r="L34" s="6"/>
      <c r="M34" s="6"/>
      <c r="N34" s="6"/>
      <c r="O34" s="6"/>
      <c r="P34" s="1"/>
    </row>
    <row r="35" spans="1:16" ht="15.75">
      <c r="A35" s="8"/>
      <c r="B35" s="6"/>
      <c r="C35" s="2"/>
      <c r="D35" s="1"/>
      <c r="E35" s="7"/>
      <c r="F35" s="2"/>
      <c r="G35" s="2"/>
      <c r="H35" s="2"/>
      <c r="I35" s="2"/>
      <c r="J35" s="2"/>
      <c r="K35" s="8">
        <f t="shared" si="1"/>
        <v>0</v>
      </c>
      <c r="L35" s="6"/>
      <c r="M35" s="6"/>
      <c r="N35" s="6"/>
      <c r="O35" s="6"/>
      <c r="P35" s="1"/>
    </row>
    <row r="36" spans="1:16" ht="15.75">
      <c r="A36" s="8"/>
      <c r="B36" s="7"/>
      <c r="C36" s="2"/>
      <c r="D36" s="7"/>
      <c r="E36" s="7"/>
      <c r="F36" s="2"/>
      <c r="G36" s="2"/>
      <c r="H36" s="2"/>
      <c r="I36" s="2"/>
      <c r="J36" s="2"/>
      <c r="K36" s="8">
        <f t="shared" si="1"/>
        <v>0</v>
      </c>
      <c r="L36" s="6"/>
      <c r="M36" s="6"/>
      <c r="N36" s="6"/>
      <c r="O36" s="6"/>
      <c r="P36" s="1"/>
    </row>
    <row r="37" spans="1:16" ht="15.75">
      <c r="A37" s="8"/>
      <c r="B37" s="7"/>
      <c r="C37" s="2"/>
      <c r="D37" s="7"/>
      <c r="E37" s="6"/>
      <c r="F37" s="2"/>
      <c r="G37" s="2"/>
      <c r="H37" s="2"/>
      <c r="I37" s="2"/>
      <c r="J37" s="2"/>
      <c r="K37" s="8">
        <f t="shared" si="1"/>
        <v>0</v>
      </c>
      <c r="L37" s="6"/>
      <c r="M37" s="6"/>
      <c r="N37" s="6"/>
      <c r="O37" s="6"/>
      <c r="P37" s="1"/>
    </row>
    <row r="38" spans="1:16" ht="15.75">
      <c r="A38" s="8"/>
      <c r="B38" s="6"/>
      <c r="C38" s="2"/>
      <c r="D38" s="1"/>
      <c r="E38" s="7"/>
      <c r="F38" s="2"/>
      <c r="G38" s="2"/>
      <c r="H38" s="2"/>
      <c r="I38" s="2"/>
      <c r="J38" s="2"/>
      <c r="K38" s="6"/>
      <c r="L38" s="6"/>
      <c r="M38" s="6"/>
      <c r="N38" s="6"/>
      <c r="O38" s="6"/>
      <c r="P38" s="1"/>
    </row>
    <row r="39" spans="1:16" ht="15.75">
      <c r="A39" s="8"/>
      <c r="B39" s="7"/>
      <c r="C39" s="6"/>
      <c r="D39" s="10"/>
      <c r="E39" s="6"/>
      <c r="F39" s="2"/>
      <c r="G39" s="2"/>
      <c r="H39" s="2"/>
      <c r="I39" s="2"/>
      <c r="J39" s="2"/>
      <c r="K39" s="6"/>
      <c r="L39" s="6"/>
      <c r="M39" s="6"/>
      <c r="N39" s="6"/>
      <c r="O39" s="6"/>
      <c r="P39" s="1"/>
    </row>
    <row r="40" spans="1:16" ht="15.75">
      <c r="A40" s="8"/>
      <c r="B40" s="7"/>
      <c r="C40" s="6"/>
      <c r="D40" s="10"/>
      <c r="E40" s="7"/>
      <c r="F40" s="2"/>
      <c r="G40" s="2"/>
      <c r="H40" s="2"/>
      <c r="I40" s="2"/>
      <c r="J40" s="2"/>
      <c r="K40" s="6"/>
      <c r="L40" s="6"/>
      <c r="M40" s="6"/>
      <c r="N40" s="6"/>
      <c r="O40" s="6"/>
      <c r="P40" s="1"/>
    </row>
    <row r="41" spans="1:16" ht="15.75">
      <c r="A41" s="8"/>
      <c r="B41" s="6"/>
      <c r="C41" s="6"/>
      <c r="D41" s="1"/>
      <c r="E41" s="7"/>
      <c r="F41" s="2"/>
      <c r="G41" s="2"/>
      <c r="H41" s="2"/>
      <c r="I41" s="2"/>
      <c r="J41" s="2"/>
      <c r="K41" s="6"/>
      <c r="L41" s="6"/>
      <c r="M41" s="6"/>
      <c r="N41" s="6"/>
      <c r="O41" s="6"/>
      <c r="P41" s="1"/>
    </row>
    <row r="42" spans="1:16" ht="15.75">
      <c r="A42" s="8"/>
      <c r="B42" s="6"/>
      <c r="C42" s="6"/>
      <c r="D42" s="4"/>
      <c r="E42" s="5"/>
      <c r="F42" s="3"/>
      <c r="G42" s="3"/>
      <c r="H42" s="3"/>
      <c r="I42" s="3"/>
      <c r="J42" s="3"/>
      <c r="K42" s="6"/>
      <c r="L42" s="6"/>
      <c r="M42" s="6"/>
      <c r="N42" s="6"/>
      <c r="O42" s="6"/>
      <c r="P42" s="1"/>
    </row>
    <row r="43" spans="1:16" ht="15.75">
      <c r="A43" s="8"/>
      <c r="B43" s="6"/>
      <c r="C43" s="6"/>
      <c r="D43" s="1"/>
      <c r="E43" s="7"/>
      <c r="F43" s="2"/>
      <c r="G43" s="2"/>
      <c r="H43" s="2"/>
      <c r="I43" s="2"/>
      <c r="J43" s="2"/>
      <c r="K43" s="6"/>
      <c r="L43" s="6"/>
      <c r="M43" s="6"/>
      <c r="N43" s="6"/>
      <c r="O43" s="6"/>
      <c r="P43" s="1"/>
    </row>
    <row r="44" spans="1:16" ht="15.75">
      <c r="A44" s="8"/>
      <c r="B44" s="7"/>
      <c r="C44" s="6"/>
      <c r="D44" s="7"/>
      <c r="E44" s="7"/>
      <c r="F44" s="2"/>
      <c r="G44" s="2"/>
      <c r="H44" s="2"/>
      <c r="I44" s="2"/>
      <c r="J44" s="2"/>
      <c r="K44" s="6"/>
      <c r="L44" s="6"/>
      <c r="M44" s="6"/>
      <c r="N44" s="6"/>
      <c r="O44" s="6"/>
      <c r="P44" s="1"/>
    </row>
    <row r="45" spans="1:16" ht="15.75">
      <c r="A45" s="8"/>
      <c r="B45" s="6"/>
      <c r="C45" s="6"/>
      <c r="D45" s="7"/>
      <c r="E45" s="7"/>
      <c r="F45" s="2"/>
      <c r="G45" s="2"/>
      <c r="H45" s="2"/>
      <c r="I45" s="2"/>
      <c r="J45" s="2"/>
      <c r="K45" s="6"/>
      <c r="L45" s="6"/>
      <c r="M45" s="6"/>
      <c r="N45" s="6"/>
      <c r="O45" s="6"/>
      <c r="P45" s="1"/>
    </row>
    <row r="46" spans="1:16" ht="15.75">
      <c r="A46" s="8"/>
      <c r="B46" s="6"/>
      <c r="C46" s="6"/>
      <c r="D46" s="1"/>
      <c r="E46" s="1"/>
      <c r="F46" s="2"/>
      <c r="G46" s="2"/>
      <c r="H46" s="2"/>
      <c r="I46" s="2"/>
      <c r="J46" s="2"/>
      <c r="K46" s="6"/>
      <c r="L46" s="6"/>
      <c r="M46" s="6"/>
      <c r="N46" s="6"/>
      <c r="O46" s="6"/>
      <c r="P46" s="1"/>
    </row>
    <row r="47" spans="1:16" ht="15.75">
      <c r="A47" s="8"/>
      <c r="B47" s="6"/>
      <c r="C47" s="6"/>
      <c r="D47" s="7"/>
      <c r="E47" s="7"/>
      <c r="F47" s="2"/>
      <c r="G47" s="2"/>
      <c r="H47" s="2"/>
      <c r="I47" s="2"/>
      <c r="J47" s="2"/>
      <c r="K47" s="6"/>
      <c r="L47" s="6"/>
      <c r="M47" s="6"/>
      <c r="N47" s="6"/>
      <c r="O47" s="6"/>
      <c r="P47" s="1"/>
    </row>
    <row r="48" spans="1:16" ht="15.75">
      <c r="A48" s="8"/>
      <c r="B48" s="7"/>
      <c r="C48" s="2"/>
      <c r="D48" s="10"/>
      <c r="E48" s="6"/>
      <c r="F48" s="2"/>
      <c r="G48" s="2"/>
      <c r="H48" s="2"/>
      <c r="I48" s="2"/>
      <c r="J48" s="2"/>
      <c r="K48" s="6"/>
      <c r="L48" s="6"/>
      <c r="M48" s="6"/>
      <c r="N48" s="6"/>
      <c r="O48" s="6"/>
      <c r="P48" s="1"/>
    </row>
    <row r="49" spans="1:16" ht="15.75">
      <c r="A49" s="8"/>
      <c r="B49" s="7"/>
      <c r="C49" s="2"/>
      <c r="D49" s="10"/>
      <c r="E49" s="6"/>
      <c r="F49" s="2"/>
      <c r="G49" s="2"/>
      <c r="H49" s="2"/>
      <c r="I49" s="2"/>
      <c r="J49" s="2"/>
      <c r="K49" s="6"/>
      <c r="L49" s="6"/>
      <c r="M49" s="6"/>
      <c r="N49" s="6"/>
      <c r="O49" s="6"/>
      <c r="P49" s="1"/>
    </row>
    <row r="50" spans="1:16" ht="15.75">
      <c r="A50" s="8"/>
      <c r="B50" s="3"/>
      <c r="C50" s="2"/>
      <c r="D50" s="1"/>
      <c r="E50" s="7"/>
      <c r="F50" s="2"/>
      <c r="G50" s="2"/>
      <c r="H50" s="2"/>
      <c r="I50" s="2"/>
      <c r="J50" s="2"/>
      <c r="K50" s="6"/>
      <c r="L50" s="6"/>
      <c r="M50" s="6"/>
      <c r="N50" s="6"/>
      <c r="O50" s="6"/>
      <c r="P50" s="1"/>
    </row>
    <row r="51" spans="1:16" ht="15.75">
      <c r="A51" s="8"/>
      <c r="B51" s="6"/>
      <c r="C51" s="2"/>
      <c r="D51" s="1"/>
      <c r="E51" s="9"/>
      <c r="F51" s="12"/>
      <c r="G51" s="12"/>
      <c r="H51" s="12"/>
      <c r="I51" s="12"/>
      <c r="J51" s="12"/>
      <c r="K51" s="6"/>
      <c r="L51" s="6"/>
      <c r="M51" s="6"/>
      <c r="N51" s="6"/>
      <c r="O51" s="6"/>
      <c r="P51" s="1"/>
    </row>
    <row r="52" spans="1:16" ht="15.75">
      <c r="A52" s="8"/>
      <c r="B52" s="7"/>
      <c r="C52" s="2"/>
      <c r="D52" s="7"/>
      <c r="E52" s="6"/>
      <c r="F52" s="2"/>
      <c r="G52" s="2"/>
      <c r="H52" s="2"/>
      <c r="I52" s="2"/>
      <c r="J52" s="2"/>
      <c r="K52" s="6"/>
      <c r="L52" s="6"/>
      <c r="M52" s="6"/>
      <c r="N52" s="6"/>
      <c r="O52" s="6"/>
      <c r="P52" s="1"/>
    </row>
    <row r="53" spans="1:16" ht="15.75">
      <c r="A53" s="8"/>
      <c r="B53" s="7"/>
      <c r="C53" s="2"/>
      <c r="D53" s="10"/>
      <c r="E53" s="6"/>
      <c r="F53" s="2"/>
      <c r="G53" s="2"/>
      <c r="H53" s="2"/>
      <c r="I53" s="2"/>
      <c r="J53" s="2"/>
      <c r="K53" s="6"/>
      <c r="L53" s="6"/>
      <c r="M53" s="6"/>
      <c r="N53" s="6"/>
      <c r="O53" s="6"/>
      <c r="P53" s="1"/>
    </row>
    <row r="54" spans="1:16" ht="15.75">
      <c r="A54" s="8"/>
      <c r="B54" s="7"/>
      <c r="C54" s="2"/>
      <c r="D54" s="10"/>
      <c r="E54" s="7"/>
      <c r="F54" s="2"/>
      <c r="G54" s="2"/>
      <c r="H54" s="2"/>
      <c r="I54" s="2"/>
      <c r="J54" s="2"/>
      <c r="K54" s="6"/>
      <c r="L54" s="6"/>
      <c r="M54" s="6"/>
      <c r="N54" s="6"/>
      <c r="O54" s="6"/>
      <c r="P54" s="1"/>
    </row>
    <row r="55" spans="1:16" ht="15.75">
      <c r="A55" s="8"/>
      <c r="B55" s="6"/>
      <c r="C55" s="2"/>
      <c r="D55" s="1"/>
      <c r="E55" s="9"/>
      <c r="F55" s="12"/>
      <c r="G55" s="12"/>
      <c r="H55" s="12"/>
      <c r="I55" s="12"/>
      <c r="J55" s="12"/>
      <c r="K55" s="6"/>
      <c r="L55" s="6"/>
      <c r="M55" s="6"/>
      <c r="N55" s="6"/>
      <c r="O55" s="6"/>
      <c r="P55" s="1"/>
    </row>
    <row r="56" spans="1:16" ht="15.75">
      <c r="A56" s="8"/>
      <c r="B56" s="6"/>
      <c r="C56" s="2"/>
      <c r="D56" s="4"/>
      <c r="E56" s="5"/>
      <c r="F56" s="3"/>
      <c r="G56" s="3"/>
      <c r="H56" s="3"/>
      <c r="I56" s="3"/>
      <c r="J56" s="3"/>
      <c r="K56" s="6"/>
      <c r="L56" s="6"/>
      <c r="M56" s="6"/>
      <c r="N56" s="6"/>
      <c r="O56" s="6"/>
      <c r="P56" s="1"/>
    </row>
    <row r="57" spans="1:16" ht="15.75">
      <c r="A57" s="8"/>
      <c r="B57" s="6"/>
      <c r="C57" s="3"/>
      <c r="D57" s="4"/>
      <c r="E57" s="5"/>
      <c r="F57" s="3"/>
      <c r="G57" s="3"/>
      <c r="H57" s="3"/>
      <c r="I57" s="3"/>
      <c r="J57" s="3"/>
      <c r="K57" s="6"/>
      <c r="L57" s="6"/>
      <c r="M57" s="6"/>
      <c r="N57" s="6"/>
      <c r="O57" s="6"/>
      <c r="P57" s="1"/>
    </row>
    <row r="58" spans="1:16" ht="15.75">
      <c r="A58" s="8"/>
      <c r="B58" s="6"/>
      <c r="C58" s="3"/>
      <c r="D58" s="7"/>
      <c r="E58" s="6"/>
      <c r="F58" s="2"/>
      <c r="G58" s="2"/>
      <c r="H58" s="2"/>
      <c r="I58" s="2"/>
      <c r="J58" s="2"/>
      <c r="K58" s="6"/>
      <c r="L58" s="6"/>
      <c r="M58" s="6"/>
      <c r="N58" s="6"/>
      <c r="O58" s="6"/>
      <c r="P58" s="1"/>
    </row>
    <row r="59" spans="1:16" ht="15.75">
      <c r="A59" s="8"/>
      <c r="B59" s="6"/>
      <c r="C59" s="3"/>
      <c r="D59" s="7"/>
      <c r="E59" s="7"/>
      <c r="F59" s="2"/>
      <c r="G59" s="2"/>
      <c r="H59" s="2"/>
      <c r="I59" s="2"/>
      <c r="J59" s="2"/>
      <c r="K59" s="6"/>
      <c r="L59" s="6"/>
      <c r="M59" s="6"/>
      <c r="N59" s="6"/>
      <c r="O59" s="6"/>
      <c r="P59" s="1"/>
    </row>
    <row r="60" spans="1:16" ht="15.75">
      <c r="A60" s="8"/>
      <c r="B60" s="6"/>
      <c r="C60" s="2"/>
      <c r="D60" s="1"/>
      <c r="E60" s="7"/>
      <c r="F60" s="2"/>
      <c r="G60" s="2"/>
      <c r="H60" s="2"/>
      <c r="I60" s="2"/>
      <c r="J60" s="2"/>
      <c r="K60" s="6"/>
      <c r="L60" s="6"/>
      <c r="M60" s="6"/>
      <c r="N60" s="6"/>
      <c r="O60" s="6"/>
      <c r="P60" s="1"/>
    </row>
    <row r="61" spans="1:16" ht="15.75">
      <c r="A61" s="8"/>
      <c r="B61" s="6"/>
      <c r="C61" s="2"/>
      <c r="D61" s="10"/>
      <c r="E61" s="7"/>
      <c r="F61" s="2"/>
      <c r="G61" s="2"/>
      <c r="H61" s="2"/>
      <c r="I61" s="2"/>
      <c r="J61" s="2"/>
      <c r="K61" s="6"/>
      <c r="L61" s="6"/>
      <c r="M61" s="6"/>
      <c r="N61" s="6"/>
      <c r="O61" s="6"/>
      <c r="P61" s="1"/>
    </row>
    <row r="62" spans="1:16" ht="15.75">
      <c r="A62" s="8"/>
      <c r="B62" s="6"/>
      <c r="C62" s="2"/>
      <c r="D62" s="1"/>
      <c r="E62" s="1"/>
      <c r="F62" s="2"/>
      <c r="G62" s="2"/>
      <c r="H62" s="2"/>
      <c r="I62" s="2"/>
      <c r="J62" s="2"/>
      <c r="K62" s="6"/>
      <c r="L62" s="6"/>
      <c r="M62" s="6"/>
      <c r="N62" s="6"/>
      <c r="O62" s="6"/>
      <c r="P62" s="1"/>
    </row>
  </sheetData>
  <sortState ref="A6:P29">
    <sortCondition descending="1" ref="K6:K29"/>
  </sortState>
  <mergeCells count="3">
    <mergeCell ref="C1:BY1"/>
    <mergeCell ref="C2:BY2"/>
    <mergeCell ref="C3:BX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Y39"/>
  <sheetViews>
    <sheetView topLeftCell="A4" zoomScale="75" zoomScaleNormal="75" workbookViewId="0">
      <selection activeCell="A6" sqref="A6:A14"/>
    </sheetView>
  </sheetViews>
  <sheetFormatPr defaultRowHeight="15"/>
  <cols>
    <col min="2" max="2" width="16.85546875" customWidth="1"/>
    <col min="3" max="3" width="13.42578125" bestFit="1" customWidth="1"/>
    <col min="4" max="4" width="39.85546875" customWidth="1"/>
    <col min="5" max="5" width="34.85546875" customWidth="1"/>
    <col min="6" max="10" width="12.5703125" customWidth="1"/>
    <col min="11" max="11" width="12.28515625" customWidth="1"/>
    <col min="12" max="12" width="15.42578125" customWidth="1"/>
    <col min="13" max="13" width="10.7109375" customWidth="1"/>
    <col min="14" max="14" width="14.140625" customWidth="1"/>
    <col min="15" max="15" width="10.7109375" customWidth="1"/>
    <col min="16" max="16" width="29.85546875" customWidth="1"/>
    <col min="17" max="17" width="6" customWidth="1"/>
    <col min="18" max="18" width="6.140625" customWidth="1"/>
    <col min="19" max="19" width="6.7109375" customWidth="1"/>
    <col min="20" max="20" width="8" customWidth="1"/>
    <col min="21" max="21" width="5.85546875" customWidth="1"/>
    <col min="22" max="22" width="7.140625" customWidth="1"/>
    <col min="23" max="24" width="6.85546875" customWidth="1"/>
    <col min="25" max="25" width="8.7109375" customWidth="1"/>
    <col min="26" max="26" width="7.85546875" customWidth="1"/>
    <col min="27" max="27" width="8.85546875" customWidth="1"/>
    <col min="28" max="28" width="7.85546875" customWidth="1"/>
    <col min="29" max="29" width="11.28515625" customWidth="1"/>
    <col min="30" max="30" width="8.85546875" customWidth="1"/>
    <col min="31" max="31" width="18.42578125" customWidth="1"/>
  </cols>
  <sheetData>
    <row r="1" spans="1:77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</row>
    <row r="2" spans="1:77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</row>
    <row r="3" spans="1:77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1"/>
    </row>
    <row r="4" spans="1:77" ht="15.7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1"/>
    </row>
    <row r="5" spans="1:77" s="41" customFormat="1" ht="63">
      <c r="A5" s="36" t="s">
        <v>7</v>
      </c>
      <c r="B5" s="37" t="s">
        <v>2</v>
      </c>
      <c r="C5" s="37" t="s">
        <v>0</v>
      </c>
      <c r="D5" s="37" t="s">
        <v>260</v>
      </c>
      <c r="E5" s="37" t="s">
        <v>261</v>
      </c>
      <c r="F5" s="37" t="s">
        <v>1</v>
      </c>
      <c r="G5" s="37" t="s">
        <v>14</v>
      </c>
      <c r="H5" s="37" t="s">
        <v>15</v>
      </c>
      <c r="I5" s="37" t="s">
        <v>16</v>
      </c>
      <c r="J5" s="37" t="s">
        <v>17</v>
      </c>
      <c r="K5" s="37" t="s">
        <v>9</v>
      </c>
      <c r="L5" s="37" t="s">
        <v>3</v>
      </c>
      <c r="M5" s="37" t="s">
        <v>4</v>
      </c>
      <c r="N5" s="38" t="s">
        <v>5</v>
      </c>
      <c r="O5" s="38" t="s">
        <v>6</v>
      </c>
      <c r="P5" s="37" t="s">
        <v>262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40"/>
    </row>
    <row r="6" spans="1:77" ht="116.25" customHeight="1">
      <c r="A6" s="55">
        <v>1</v>
      </c>
      <c r="B6" s="55" t="s">
        <v>131</v>
      </c>
      <c r="C6" s="61" t="s">
        <v>13</v>
      </c>
      <c r="D6" s="43" t="s">
        <v>113</v>
      </c>
      <c r="E6" s="55" t="s">
        <v>132</v>
      </c>
      <c r="F6" s="61">
        <v>10</v>
      </c>
      <c r="G6" s="61">
        <v>10</v>
      </c>
      <c r="H6" s="61">
        <v>14</v>
      </c>
      <c r="I6" s="61">
        <v>19</v>
      </c>
      <c r="J6" s="61">
        <v>15</v>
      </c>
      <c r="K6" s="55">
        <v>58</v>
      </c>
      <c r="L6" s="55"/>
      <c r="M6" s="55"/>
      <c r="N6" s="55"/>
      <c r="O6" s="55"/>
      <c r="P6" s="44" t="s">
        <v>115</v>
      </c>
    </row>
    <row r="7" spans="1:77" ht="75.75" customHeight="1">
      <c r="A7" s="55">
        <v>2</v>
      </c>
      <c r="B7" s="55" t="s">
        <v>129</v>
      </c>
      <c r="C7" s="61" t="s">
        <v>13</v>
      </c>
      <c r="D7" s="43" t="s">
        <v>113</v>
      </c>
      <c r="E7" s="55" t="s">
        <v>130</v>
      </c>
      <c r="F7" s="61">
        <v>10</v>
      </c>
      <c r="G7" s="61">
        <v>10</v>
      </c>
      <c r="H7" s="61">
        <v>15</v>
      </c>
      <c r="I7" s="61">
        <v>18</v>
      </c>
      <c r="J7" s="61">
        <v>0</v>
      </c>
      <c r="K7" s="55">
        <v>43</v>
      </c>
      <c r="L7" s="55"/>
      <c r="M7" s="55"/>
      <c r="N7" s="55"/>
      <c r="O7" s="55"/>
      <c r="P7" s="44" t="s">
        <v>115</v>
      </c>
    </row>
    <row r="8" spans="1:77" ht="83.25" customHeight="1">
      <c r="A8" s="55">
        <v>3</v>
      </c>
      <c r="B8" s="8" t="s">
        <v>382</v>
      </c>
      <c r="C8" s="42" t="s">
        <v>13</v>
      </c>
      <c r="D8" s="43" t="s">
        <v>339</v>
      </c>
      <c r="E8" s="8" t="s">
        <v>381</v>
      </c>
      <c r="F8" s="42">
        <v>10</v>
      </c>
      <c r="G8" s="42">
        <v>9</v>
      </c>
      <c r="H8" s="42">
        <v>14</v>
      </c>
      <c r="I8" s="42">
        <v>15</v>
      </c>
      <c r="J8" s="42">
        <v>0</v>
      </c>
      <c r="K8" s="8">
        <f>G8+H8+I8+J8</f>
        <v>38</v>
      </c>
      <c r="L8" s="8"/>
      <c r="M8" s="8"/>
      <c r="N8" s="8"/>
      <c r="O8" s="8"/>
      <c r="P8" s="44" t="s">
        <v>336</v>
      </c>
    </row>
    <row r="9" spans="1:77" ht="60">
      <c r="A9" s="55">
        <v>4</v>
      </c>
      <c r="B9" s="55" t="s">
        <v>133</v>
      </c>
      <c r="C9" s="61" t="s">
        <v>13</v>
      </c>
      <c r="D9" s="43" t="s">
        <v>113</v>
      </c>
      <c r="E9" s="55" t="s">
        <v>134</v>
      </c>
      <c r="F9" s="61">
        <v>10</v>
      </c>
      <c r="G9" s="61">
        <v>10</v>
      </c>
      <c r="H9" s="61">
        <v>14</v>
      </c>
      <c r="I9" s="61">
        <v>9</v>
      </c>
      <c r="J9" s="61">
        <v>0</v>
      </c>
      <c r="K9" s="55">
        <v>33</v>
      </c>
      <c r="L9" s="55"/>
      <c r="M9" s="55"/>
      <c r="N9" s="55"/>
      <c r="O9" s="55"/>
      <c r="P9" s="44" t="s">
        <v>115</v>
      </c>
    </row>
    <row r="10" spans="1:77" ht="60">
      <c r="A10" s="55">
        <v>5</v>
      </c>
      <c r="B10" s="8" t="s">
        <v>250</v>
      </c>
      <c r="C10" s="13" t="s">
        <v>13</v>
      </c>
      <c r="D10" s="14" t="s">
        <v>193</v>
      </c>
      <c r="E10" s="7" t="s">
        <v>105</v>
      </c>
      <c r="F10" s="13">
        <v>10</v>
      </c>
      <c r="G10" s="2">
        <v>3</v>
      </c>
      <c r="H10" s="2">
        <v>4</v>
      </c>
      <c r="I10" s="2">
        <v>4</v>
      </c>
      <c r="J10" s="2">
        <v>0</v>
      </c>
      <c r="K10" s="8">
        <f>G10+H10+I10+J10</f>
        <v>11</v>
      </c>
      <c r="L10" s="6"/>
      <c r="M10" s="6"/>
      <c r="N10" s="6"/>
      <c r="O10" s="6"/>
      <c r="P10" s="1" t="s">
        <v>106</v>
      </c>
    </row>
    <row r="11" spans="1:77" s="20" customFormat="1" ht="116.25" customHeight="1">
      <c r="A11" s="55">
        <v>6</v>
      </c>
      <c r="B11" s="54" t="s">
        <v>252</v>
      </c>
      <c r="C11" s="69" t="s">
        <v>13</v>
      </c>
      <c r="D11" s="70" t="s">
        <v>193</v>
      </c>
      <c r="E11" s="54" t="s">
        <v>103</v>
      </c>
      <c r="F11" s="69">
        <v>10</v>
      </c>
      <c r="G11" s="69">
        <v>4</v>
      </c>
      <c r="H11" s="69">
        <v>3</v>
      </c>
      <c r="I11" s="69">
        <v>3</v>
      </c>
      <c r="J11" s="69">
        <v>0</v>
      </c>
      <c r="K11" s="54">
        <f>G11+H11+I11+J11</f>
        <v>10</v>
      </c>
      <c r="L11" s="54"/>
      <c r="M11" s="54"/>
      <c r="N11" s="54"/>
      <c r="O11" s="54"/>
      <c r="P11" s="70" t="s">
        <v>106</v>
      </c>
    </row>
    <row r="12" spans="1:77" s="20" customFormat="1" ht="75.75" customHeight="1">
      <c r="A12" s="55">
        <v>7</v>
      </c>
      <c r="B12" s="54" t="s">
        <v>254</v>
      </c>
      <c r="C12" s="69" t="s">
        <v>13</v>
      </c>
      <c r="D12" s="70" t="s">
        <v>193</v>
      </c>
      <c r="E12" s="54" t="s">
        <v>101</v>
      </c>
      <c r="F12" s="69">
        <v>10</v>
      </c>
      <c r="G12" s="69">
        <v>3</v>
      </c>
      <c r="H12" s="69">
        <v>4</v>
      </c>
      <c r="I12" s="69">
        <v>2</v>
      </c>
      <c r="J12" s="69">
        <v>0</v>
      </c>
      <c r="K12" s="54">
        <f>G12+H12+I12+J12</f>
        <v>9</v>
      </c>
      <c r="L12" s="54"/>
      <c r="M12" s="54"/>
      <c r="N12" s="54"/>
      <c r="O12" s="54"/>
      <c r="P12" s="70" t="s">
        <v>106</v>
      </c>
    </row>
    <row r="13" spans="1:77" s="20" customFormat="1" ht="83.25" customHeight="1">
      <c r="A13" s="55">
        <v>8</v>
      </c>
      <c r="B13" s="54" t="s">
        <v>253</v>
      </c>
      <c r="C13" s="69" t="s">
        <v>13</v>
      </c>
      <c r="D13" s="70" t="s">
        <v>193</v>
      </c>
      <c r="E13" s="54" t="s">
        <v>102</v>
      </c>
      <c r="F13" s="69">
        <v>10</v>
      </c>
      <c r="G13" s="69">
        <v>3</v>
      </c>
      <c r="H13" s="69">
        <v>4</v>
      </c>
      <c r="I13" s="69">
        <v>2</v>
      </c>
      <c r="J13" s="69">
        <v>0</v>
      </c>
      <c r="K13" s="54">
        <f>G13+H13+I13+J13</f>
        <v>9</v>
      </c>
      <c r="L13" s="54"/>
      <c r="M13" s="54"/>
      <c r="N13" s="54"/>
      <c r="O13" s="54"/>
      <c r="P13" s="70" t="s">
        <v>106</v>
      </c>
    </row>
    <row r="14" spans="1:77" ht="116.25" customHeight="1">
      <c r="A14" s="55">
        <v>9</v>
      </c>
      <c r="B14" s="8" t="s">
        <v>251</v>
      </c>
      <c r="C14" s="13" t="s">
        <v>13</v>
      </c>
      <c r="D14" s="14" t="s">
        <v>193</v>
      </c>
      <c r="E14" s="7" t="s">
        <v>104</v>
      </c>
      <c r="F14" s="13">
        <v>10</v>
      </c>
      <c r="G14" s="2">
        <v>2</v>
      </c>
      <c r="H14" s="2">
        <v>5</v>
      </c>
      <c r="I14" s="2">
        <v>2</v>
      </c>
      <c r="J14" s="2">
        <v>0</v>
      </c>
      <c r="K14" s="8">
        <f>G14+H14+I14+J14</f>
        <v>9</v>
      </c>
      <c r="L14" s="6"/>
      <c r="M14" s="6"/>
      <c r="N14" s="6"/>
      <c r="O14" s="6"/>
      <c r="P14" s="1" t="s">
        <v>106</v>
      </c>
    </row>
    <row r="15" spans="1:77" ht="15.75">
      <c r="A15" s="8"/>
      <c r="B15" s="6"/>
      <c r="C15" s="2"/>
      <c r="D15" s="1"/>
      <c r="E15" s="7"/>
      <c r="F15" s="2"/>
      <c r="G15" s="2"/>
      <c r="H15" s="2"/>
      <c r="I15" s="2"/>
      <c r="J15" s="2"/>
      <c r="K15" s="6"/>
      <c r="L15" s="6"/>
      <c r="M15" s="6"/>
      <c r="N15" s="6"/>
      <c r="O15" s="6"/>
      <c r="P15" s="1"/>
    </row>
    <row r="16" spans="1:77" ht="15.75">
      <c r="A16" s="8"/>
      <c r="B16" s="7"/>
      <c r="C16" s="6"/>
      <c r="D16" s="10"/>
      <c r="E16" s="6"/>
      <c r="F16" s="2"/>
      <c r="G16" s="2"/>
      <c r="H16" s="2"/>
      <c r="I16" s="2"/>
      <c r="J16" s="2"/>
      <c r="K16" s="6"/>
      <c r="L16" s="6"/>
      <c r="M16" s="6"/>
      <c r="N16" s="6"/>
      <c r="O16" s="6"/>
      <c r="P16" s="1"/>
    </row>
    <row r="17" spans="1:16" ht="15.75">
      <c r="A17" s="8"/>
      <c r="B17" s="7"/>
      <c r="C17" s="6"/>
      <c r="D17" s="10"/>
      <c r="E17" s="7"/>
      <c r="F17" s="2"/>
      <c r="G17" s="2"/>
      <c r="H17" s="2"/>
      <c r="I17" s="2"/>
      <c r="J17" s="2"/>
      <c r="K17" s="6"/>
      <c r="L17" s="6"/>
      <c r="M17" s="6"/>
      <c r="N17" s="6"/>
      <c r="O17" s="6"/>
      <c r="P17" s="1"/>
    </row>
    <row r="18" spans="1:16" ht="15.75">
      <c r="A18" s="8"/>
      <c r="B18" s="6"/>
      <c r="C18" s="6"/>
      <c r="D18" s="1"/>
      <c r="E18" s="7"/>
      <c r="F18" s="2"/>
      <c r="G18" s="2"/>
      <c r="H18" s="2"/>
      <c r="I18" s="2"/>
      <c r="J18" s="2"/>
      <c r="K18" s="6"/>
      <c r="L18" s="6"/>
      <c r="M18" s="6"/>
      <c r="N18" s="6"/>
      <c r="O18" s="6"/>
      <c r="P18" s="1"/>
    </row>
    <row r="19" spans="1:16" ht="15.75">
      <c r="A19" s="8"/>
      <c r="B19" s="6"/>
      <c r="C19" s="6"/>
      <c r="D19" s="4"/>
      <c r="E19" s="5"/>
      <c r="F19" s="3"/>
      <c r="G19" s="3"/>
      <c r="H19" s="3"/>
      <c r="I19" s="3"/>
      <c r="J19" s="3"/>
      <c r="K19" s="6"/>
      <c r="L19" s="6"/>
      <c r="M19" s="6"/>
      <c r="N19" s="6"/>
      <c r="O19" s="6"/>
      <c r="P19" s="1"/>
    </row>
    <row r="20" spans="1:16" ht="15.75">
      <c r="A20" s="8"/>
      <c r="B20" s="6"/>
      <c r="C20" s="6"/>
      <c r="D20" s="1"/>
      <c r="E20" s="7"/>
      <c r="F20" s="2"/>
      <c r="G20" s="2"/>
      <c r="H20" s="2"/>
      <c r="I20" s="2"/>
      <c r="J20" s="2"/>
      <c r="K20" s="6"/>
      <c r="L20" s="6"/>
      <c r="M20" s="6"/>
      <c r="N20" s="6"/>
      <c r="O20" s="6"/>
      <c r="P20" s="1"/>
    </row>
    <row r="21" spans="1:16" ht="15.75">
      <c r="A21" s="8"/>
      <c r="B21" s="7"/>
      <c r="C21" s="6"/>
      <c r="D21" s="7"/>
      <c r="E21" s="7"/>
      <c r="F21" s="2"/>
      <c r="G21" s="2"/>
      <c r="H21" s="2"/>
      <c r="I21" s="2"/>
      <c r="J21" s="2"/>
      <c r="K21" s="6"/>
      <c r="L21" s="6"/>
      <c r="M21" s="6"/>
      <c r="N21" s="6"/>
      <c r="O21" s="6"/>
      <c r="P21" s="1"/>
    </row>
    <row r="22" spans="1:16" ht="15.75">
      <c r="A22" s="8"/>
      <c r="B22" s="6"/>
      <c r="C22" s="6"/>
      <c r="D22" s="7"/>
      <c r="E22" s="7"/>
      <c r="F22" s="2"/>
      <c r="G22" s="2"/>
      <c r="H22" s="2"/>
      <c r="I22" s="2"/>
      <c r="J22" s="2"/>
      <c r="K22" s="6"/>
      <c r="L22" s="6"/>
      <c r="M22" s="6"/>
      <c r="N22" s="6"/>
      <c r="O22" s="6"/>
      <c r="P22" s="1"/>
    </row>
    <row r="23" spans="1:16" ht="15.75">
      <c r="A23" s="8"/>
      <c r="B23" s="6"/>
      <c r="C23" s="6"/>
      <c r="D23" s="1"/>
      <c r="E23" s="1"/>
      <c r="F23" s="2"/>
      <c r="G23" s="2"/>
      <c r="H23" s="2"/>
      <c r="I23" s="2"/>
      <c r="J23" s="2"/>
      <c r="K23" s="6"/>
      <c r="L23" s="6"/>
      <c r="M23" s="6"/>
      <c r="N23" s="6"/>
      <c r="O23" s="6"/>
      <c r="P23" s="1"/>
    </row>
    <row r="24" spans="1:16" ht="15.75">
      <c r="A24" s="8"/>
      <c r="B24" s="6"/>
      <c r="C24" s="6"/>
      <c r="D24" s="7"/>
      <c r="E24" s="7"/>
      <c r="F24" s="2"/>
      <c r="G24" s="2"/>
      <c r="H24" s="2"/>
      <c r="I24" s="2"/>
      <c r="J24" s="2"/>
      <c r="K24" s="6"/>
      <c r="L24" s="6"/>
      <c r="M24" s="6"/>
      <c r="N24" s="6"/>
      <c r="O24" s="6"/>
      <c r="P24" s="1"/>
    </row>
    <row r="25" spans="1:16" ht="15.75">
      <c r="A25" s="8"/>
      <c r="B25" s="7"/>
      <c r="C25" s="2"/>
      <c r="D25" s="10"/>
      <c r="E25" s="6"/>
      <c r="F25" s="2"/>
      <c r="G25" s="2"/>
      <c r="H25" s="2"/>
      <c r="I25" s="2"/>
      <c r="J25" s="2"/>
      <c r="K25" s="6"/>
      <c r="L25" s="6"/>
      <c r="M25" s="6"/>
      <c r="N25" s="6"/>
      <c r="O25" s="6"/>
      <c r="P25" s="1"/>
    </row>
    <row r="26" spans="1:16" ht="15.75">
      <c r="A26" s="8"/>
      <c r="B26" s="7"/>
      <c r="C26" s="2"/>
      <c r="D26" s="10"/>
      <c r="E26" s="6"/>
      <c r="F26" s="2"/>
      <c r="G26" s="2"/>
      <c r="H26" s="2"/>
      <c r="I26" s="2"/>
      <c r="J26" s="2"/>
      <c r="K26" s="6"/>
      <c r="L26" s="6"/>
      <c r="M26" s="6"/>
      <c r="N26" s="6"/>
      <c r="O26" s="6"/>
      <c r="P26" s="1"/>
    </row>
    <row r="27" spans="1:16" ht="15.75">
      <c r="A27" s="8"/>
      <c r="B27" s="3"/>
      <c r="C27" s="2"/>
      <c r="D27" s="1"/>
      <c r="E27" s="7"/>
      <c r="F27" s="2"/>
      <c r="G27" s="2"/>
      <c r="H27" s="2"/>
      <c r="I27" s="2"/>
      <c r="J27" s="2"/>
      <c r="K27" s="6"/>
      <c r="L27" s="6"/>
      <c r="M27" s="6"/>
      <c r="N27" s="6"/>
      <c r="O27" s="6"/>
      <c r="P27" s="1"/>
    </row>
    <row r="28" spans="1:16" ht="15.75">
      <c r="A28" s="8"/>
      <c r="B28" s="6"/>
      <c r="C28" s="2"/>
      <c r="D28" s="1"/>
      <c r="E28" s="9"/>
      <c r="F28" s="12"/>
      <c r="G28" s="12"/>
      <c r="H28" s="12"/>
      <c r="I28" s="12"/>
      <c r="J28" s="12"/>
      <c r="K28" s="6"/>
      <c r="L28" s="6"/>
      <c r="M28" s="6"/>
      <c r="N28" s="6"/>
      <c r="O28" s="6"/>
      <c r="P28" s="1"/>
    </row>
    <row r="29" spans="1:16" ht="15.75">
      <c r="A29" s="8"/>
      <c r="B29" s="7"/>
      <c r="C29" s="2"/>
      <c r="D29" s="7"/>
      <c r="E29" s="6"/>
      <c r="F29" s="2"/>
      <c r="G29" s="2"/>
      <c r="H29" s="2"/>
      <c r="I29" s="2"/>
      <c r="J29" s="2"/>
      <c r="K29" s="6"/>
      <c r="L29" s="6"/>
      <c r="M29" s="6"/>
      <c r="N29" s="6"/>
      <c r="O29" s="6"/>
      <c r="P29" s="1"/>
    </row>
    <row r="30" spans="1:16" ht="15.75">
      <c r="A30" s="8"/>
      <c r="B30" s="7"/>
      <c r="C30" s="2"/>
      <c r="D30" s="10"/>
      <c r="E30" s="6"/>
      <c r="F30" s="2"/>
      <c r="G30" s="2"/>
      <c r="H30" s="2"/>
      <c r="I30" s="2"/>
      <c r="J30" s="2"/>
      <c r="K30" s="6"/>
      <c r="L30" s="6"/>
      <c r="M30" s="6"/>
      <c r="N30" s="6"/>
      <c r="O30" s="6"/>
      <c r="P30" s="1"/>
    </row>
    <row r="31" spans="1:16" ht="15.75">
      <c r="A31" s="8"/>
      <c r="B31" s="7"/>
      <c r="C31" s="2"/>
      <c r="D31" s="10"/>
      <c r="E31" s="7"/>
      <c r="F31" s="2"/>
      <c r="G31" s="2"/>
      <c r="H31" s="2"/>
      <c r="I31" s="2"/>
      <c r="J31" s="2"/>
      <c r="K31" s="6"/>
      <c r="L31" s="6"/>
      <c r="M31" s="6"/>
      <c r="N31" s="6"/>
      <c r="O31" s="6"/>
      <c r="P31" s="1"/>
    </row>
    <row r="32" spans="1:16" ht="15.75">
      <c r="A32" s="8"/>
      <c r="B32" s="6"/>
      <c r="C32" s="2"/>
      <c r="D32" s="1"/>
      <c r="E32" s="9"/>
      <c r="F32" s="12"/>
      <c r="G32" s="12"/>
      <c r="H32" s="12"/>
      <c r="I32" s="12"/>
      <c r="J32" s="12"/>
      <c r="K32" s="6"/>
      <c r="L32" s="6"/>
      <c r="M32" s="6"/>
      <c r="N32" s="6"/>
      <c r="O32" s="6"/>
      <c r="P32" s="1"/>
    </row>
    <row r="33" spans="1:16" ht="15.75">
      <c r="A33" s="8"/>
      <c r="B33" s="6"/>
      <c r="C33" s="2"/>
      <c r="D33" s="4"/>
      <c r="E33" s="5"/>
      <c r="F33" s="3"/>
      <c r="G33" s="3"/>
      <c r="H33" s="3"/>
      <c r="I33" s="3"/>
      <c r="J33" s="3"/>
      <c r="K33" s="6"/>
      <c r="L33" s="6"/>
      <c r="M33" s="6"/>
      <c r="N33" s="6"/>
      <c r="O33" s="6"/>
      <c r="P33" s="1"/>
    </row>
    <row r="34" spans="1:16" ht="15.75">
      <c r="A34" s="8"/>
      <c r="B34" s="6"/>
      <c r="C34" s="3"/>
      <c r="D34" s="4"/>
      <c r="E34" s="5"/>
      <c r="F34" s="3"/>
      <c r="G34" s="3"/>
      <c r="H34" s="3"/>
      <c r="I34" s="3"/>
      <c r="J34" s="3"/>
      <c r="K34" s="6"/>
      <c r="L34" s="6"/>
      <c r="M34" s="6"/>
      <c r="N34" s="6"/>
      <c r="O34" s="6"/>
      <c r="P34" s="1"/>
    </row>
    <row r="35" spans="1:16" ht="15.75">
      <c r="A35" s="8"/>
      <c r="B35" s="6"/>
      <c r="C35" s="3"/>
      <c r="D35" s="7"/>
      <c r="E35" s="6"/>
      <c r="F35" s="2"/>
      <c r="G35" s="2"/>
      <c r="H35" s="2"/>
      <c r="I35" s="2"/>
      <c r="J35" s="2"/>
      <c r="K35" s="6"/>
      <c r="L35" s="6"/>
      <c r="M35" s="6"/>
      <c r="N35" s="6"/>
      <c r="O35" s="6"/>
      <c r="P35" s="1"/>
    </row>
    <row r="36" spans="1:16" ht="15.75">
      <c r="A36" s="8"/>
      <c r="B36" s="6"/>
      <c r="C36" s="3"/>
      <c r="D36" s="7"/>
      <c r="E36" s="7"/>
      <c r="F36" s="2"/>
      <c r="G36" s="2"/>
      <c r="H36" s="2"/>
      <c r="I36" s="2"/>
      <c r="J36" s="2"/>
      <c r="K36" s="6"/>
      <c r="L36" s="6"/>
      <c r="M36" s="6"/>
      <c r="N36" s="6"/>
      <c r="O36" s="6"/>
      <c r="P36" s="1"/>
    </row>
    <row r="37" spans="1:16" ht="15.75">
      <c r="A37" s="8"/>
      <c r="B37" s="6"/>
      <c r="C37" s="2"/>
      <c r="D37" s="1"/>
      <c r="E37" s="7"/>
      <c r="F37" s="2"/>
      <c r="G37" s="2"/>
      <c r="H37" s="2"/>
      <c r="I37" s="2"/>
      <c r="J37" s="2"/>
      <c r="K37" s="6"/>
      <c r="L37" s="6"/>
      <c r="M37" s="6"/>
      <c r="N37" s="6"/>
      <c r="O37" s="6"/>
      <c r="P37" s="1"/>
    </row>
    <row r="38" spans="1:16" ht="15.75">
      <c r="A38" s="8"/>
      <c r="B38" s="6"/>
      <c r="C38" s="2"/>
      <c r="D38" s="10"/>
      <c r="E38" s="7"/>
      <c r="F38" s="2"/>
      <c r="G38" s="2"/>
      <c r="H38" s="2"/>
      <c r="I38" s="2"/>
      <c r="J38" s="2"/>
      <c r="K38" s="6"/>
      <c r="L38" s="6"/>
      <c r="M38" s="6"/>
      <c r="N38" s="6"/>
      <c r="O38" s="6"/>
      <c r="P38" s="1"/>
    </row>
    <row r="39" spans="1:16" ht="15.75">
      <c r="A39" s="8"/>
      <c r="B39" s="6"/>
      <c r="C39" s="2"/>
      <c r="D39" s="1"/>
      <c r="E39" s="1"/>
      <c r="F39" s="2"/>
      <c r="G39" s="2"/>
      <c r="H39" s="2"/>
      <c r="I39" s="2"/>
      <c r="J39" s="2"/>
      <c r="K39" s="6"/>
      <c r="L39" s="6"/>
      <c r="M39" s="6"/>
      <c r="N39" s="6"/>
      <c r="O39" s="6"/>
      <c r="P39" s="1"/>
    </row>
  </sheetData>
  <sortState ref="A6:P14">
    <sortCondition descending="1" ref="K6:K14"/>
  </sortState>
  <mergeCells count="3">
    <mergeCell ref="C1:BY1"/>
    <mergeCell ref="C2:BY2"/>
    <mergeCell ref="C3:BX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Y49"/>
  <sheetViews>
    <sheetView zoomScale="75" zoomScaleNormal="75" workbookViewId="0">
      <selection activeCell="A25" sqref="A25:XFD35"/>
    </sheetView>
  </sheetViews>
  <sheetFormatPr defaultRowHeight="15"/>
  <cols>
    <col min="1" max="1" width="6.85546875" customWidth="1"/>
    <col min="2" max="2" width="14.5703125" customWidth="1"/>
    <col min="3" max="3" width="13.42578125" bestFit="1" customWidth="1"/>
    <col min="4" max="4" width="39.85546875" customWidth="1"/>
    <col min="5" max="5" width="37.5703125" customWidth="1"/>
    <col min="6" max="6" width="9.7109375" customWidth="1"/>
    <col min="7" max="10" width="12.5703125" customWidth="1"/>
    <col min="11" max="11" width="12.7109375" customWidth="1"/>
    <col min="12" max="12" width="15.42578125" customWidth="1"/>
    <col min="13" max="13" width="10.7109375" customWidth="1"/>
    <col min="14" max="14" width="13.5703125" customWidth="1"/>
    <col min="15" max="15" width="10.7109375" customWidth="1"/>
    <col min="16" max="16" width="33.85546875" customWidth="1"/>
    <col min="17" max="17" width="6" customWidth="1"/>
    <col min="18" max="18" width="6.140625" customWidth="1"/>
    <col min="19" max="19" width="6.7109375" customWidth="1"/>
    <col min="20" max="20" width="8" customWidth="1"/>
    <col min="21" max="21" width="5.85546875" customWidth="1"/>
    <col min="22" max="22" width="7.140625" customWidth="1"/>
    <col min="23" max="24" width="6.85546875" customWidth="1"/>
    <col min="25" max="25" width="8.7109375" customWidth="1"/>
    <col min="26" max="26" width="7.85546875" customWidth="1"/>
    <col min="27" max="27" width="8.85546875" customWidth="1"/>
    <col min="28" max="28" width="7.85546875" customWidth="1"/>
    <col min="29" max="29" width="11.28515625" customWidth="1"/>
    <col min="30" max="30" width="8.85546875" customWidth="1"/>
    <col min="31" max="31" width="18.42578125" customWidth="1"/>
  </cols>
  <sheetData>
    <row r="1" spans="1:77" ht="18.75" customHeight="1">
      <c r="C1" s="102" t="s">
        <v>10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</row>
    <row r="2" spans="1:77" ht="15.75">
      <c r="C2" s="102" t="s">
        <v>11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</row>
    <row r="3" spans="1:77" ht="15.75">
      <c r="C3" s="102" t="s">
        <v>12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1"/>
    </row>
    <row r="4" spans="1:77" ht="15.7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1"/>
    </row>
    <row r="5" spans="1:77" s="41" customFormat="1" ht="63">
      <c r="A5" s="36" t="s">
        <v>7</v>
      </c>
      <c r="B5" s="37" t="s">
        <v>2</v>
      </c>
      <c r="C5" s="37" t="s">
        <v>0</v>
      </c>
      <c r="D5" s="37" t="s">
        <v>260</v>
      </c>
      <c r="E5" s="37" t="s">
        <v>261</v>
      </c>
      <c r="F5" s="37" t="s">
        <v>1</v>
      </c>
      <c r="G5" s="37" t="s">
        <v>14</v>
      </c>
      <c r="H5" s="37" t="s">
        <v>15</v>
      </c>
      <c r="I5" s="37" t="s">
        <v>16</v>
      </c>
      <c r="J5" s="37" t="s">
        <v>17</v>
      </c>
      <c r="K5" s="37" t="s">
        <v>9</v>
      </c>
      <c r="L5" s="37" t="s">
        <v>3</v>
      </c>
      <c r="M5" s="37" t="s">
        <v>4</v>
      </c>
      <c r="N5" s="38" t="s">
        <v>5</v>
      </c>
      <c r="O5" s="38" t="s">
        <v>6</v>
      </c>
      <c r="P5" s="37" t="s">
        <v>262</v>
      </c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40"/>
    </row>
    <row r="6" spans="1:77" ht="89.25" customHeight="1">
      <c r="A6" s="55">
        <v>1</v>
      </c>
      <c r="B6" s="55" t="s">
        <v>121</v>
      </c>
      <c r="C6" s="61" t="s">
        <v>13</v>
      </c>
      <c r="D6" s="45" t="s">
        <v>113</v>
      </c>
      <c r="E6" s="56" t="s">
        <v>122</v>
      </c>
      <c r="F6" s="61">
        <v>11</v>
      </c>
      <c r="G6" s="66">
        <v>10</v>
      </c>
      <c r="H6" s="66">
        <v>15</v>
      </c>
      <c r="I6" s="66">
        <v>18</v>
      </c>
      <c r="J6" s="66">
        <v>15</v>
      </c>
      <c r="K6" s="55">
        <f>G6+H6+I6+J6</f>
        <v>58</v>
      </c>
      <c r="L6" s="57"/>
      <c r="M6" s="57"/>
      <c r="N6" s="57"/>
      <c r="O6" s="57"/>
      <c r="P6" s="47" t="s">
        <v>118</v>
      </c>
    </row>
    <row r="7" spans="1:77" ht="75.75" customHeight="1">
      <c r="A7" s="55">
        <v>2</v>
      </c>
      <c r="B7" s="55" t="s">
        <v>123</v>
      </c>
      <c r="C7" s="61" t="s">
        <v>13</v>
      </c>
      <c r="D7" s="47" t="s">
        <v>113</v>
      </c>
      <c r="E7" s="65" t="s">
        <v>124</v>
      </c>
      <c r="F7" s="61">
        <v>11</v>
      </c>
      <c r="G7" s="66">
        <v>10</v>
      </c>
      <c r="H7" s="66">
        <v>15</v>
      </c>
      <c r="I7" s="66">
        <v>17</v>
      </c>
      <c r="J7" s="66">
        <v>15</v>
      </c>
      <c r="K7" s="55">
        <f>G7+H7+I7+J7</f>
        <v>57</v>
      </c>
      <c r="L7" s="57"/>
      <c r="M7" s="57"/>
      <c r="N7" s="57"/>
      <c r="O7" s="57"/>
      <c r="P7" s="47" t="s">
        <v>118</v>
      </c>
    </row>
    <row r="8" spans="1:77" ht="83.25" customHeight="1">
      <c r="A8" s="55">
        <v>3</v>
      </c>
      <c r="B8" s="57" t="s">
        <v>125</v>
      </c>
      <c r="C8" s="61" t="s">
        <v>13</v>
      </c>
      <c r="D8" s="47" t="s">
        <v>113</v>
      </c>
      <c r="E8" s="56" t="s">
        <v>126</v>
      </c>
      <c r="F8" s="66">
        <v>11</v>
      </c>
      <c r="G8" s="66">
        <v>10</v>
      </c>
      <c r="H8" s="66">
        <v>15</v>
      </c>
      <c r="I8" s="66">
        <v>18</v>
      </c>
      <c r="J8" s="66">
        <v>13</v>
      </c>
      <c r="K8" s="55">
        <f>G8+H8+I8+J8</f>
        <v>56</v>
      </c>
      <c r="L8" s="57"/>
      <c r="M8" s="57"/>
      <c r="N8" s="57"/>
      <c r="O8" s="57"/>
      <c r="P8" s="47" t="s">
        <v>118</v>
      </c>
    </row>
    <row r="9" spans="1:77" ht="78.75">
      <c r="A9" s="55">
        <v>4</v>
      </c>
      <c r="B9" s="8" t="s">
        <v>326</v>
      </c>
      <c r="C9" s="42" t="s">
        <v>13</v>
      </c>
      <c r="D9" s="45" t="s">
        <v>334</v>
      </c>
      <c r="E9" s="8" t="s">
        <v>327</v>
      </c>
      <c r="F9" s="42">
        <v>11</v>
      </c>
      <c r="G9" s="42">
        <v>5</v>
      </c>
      <c r="H9" s="42">
        <v>15</v>
      </c>
      <c r="I9" s="42">
        <v>20</v>
      </c>
      <c r="J9" s="42">
        <v>15</v>
      </c>
      <c r="K9" s="8">
        <v>55</v>
      </c>
      <c r="L9" s="8"/>
      <c r="M9" s="8"/>
      <c r="N9" s="8"/>
      <c r="O9" s="8"/>
      <c r="P9" s="44" t="s">
        <v>264</v>
      </c>
    </row>
    <row r="10" spans="1:77" ht="60">
      <c r="A10" s="55">
        <v>5</v>
      </c>
      <c r="B10" s="55" t="s">
        <v>116</v>
      </c>
      <c r="C10" s="61" t="s">
        <v>13</v>
      </c>
      <c r="D10" s="43" t="s">
        <v>113</v>
      </c>
      <c r="E10" s="55" t="s">
        <v>117</v>
      </c>
      <c r="F10" s="61">
        <v>11</v>
      </c>
      <c r="G10" s="61">
        <v>10</v>
      </c>
      <c r="H10" s="61">
        <v>15</v>
      </c>
      <c r="I10" s="61">
        <v>15</v>
      </c>
      <c r="J10" s="61">
        <v>14</v>
      </c>
      <c r="K10" s="55">
        <v>54</v>
      </c>
      <c r="L10" s="55"/>
      <c r="M10" s="55"/>
      <c r="N10" s="55"/>
      <c r="O10" s="55"/>
      <c r="P10" s="44" t="s">
        <v>118</v>
      </c>
    </row>
    <row r="11" spans="1:77" s="20" customFormat="1" ht="77.25" customHeight="1">
      <c r="A11" s="55">
        <v>6</v>
      </c>
      <c r="B11" s="54" t="s">
        <v>328</v>
      </c>
      <c r="C11" s="59" t="s">
        <v>13</v>
      </c>
      <c r="D11" s="21" t="s">
        <v>334</v>
      </c>
      <c r="E11" s="54" t="s">
        <v>329</v>
      </c>
      <c r="F11" s="59">
        <v>11</v>
      </c>
      <c r="G11" s="59">
        <v>9</v>
      </c>
      <c r="H11" s="59">
        <v>14</v>
      </c>
      <c r="I11" s="59">
        <v>15</v>
      </c>
      <c r="J11" s="59">
        <v>14</v>
      </c>
      <c r="K11" s="54">
        <v>52</v>
      </c>
      <c r="L11" s="54"/>
      <c r="M11" s="54"/>
      <c r="N11" s="54"/>
      <c r="O11" s="54"/>
      <c r="P11" s="19" t="s">
        <v>264</v>
      </c>
    </row>
    <row r="12" spans="1:77" s="20" customFormat="1" ht="75.75" customHeight="1">
      <c r="A12" s="55">
        <v>7</v>
      </c>
      <c r="B12" s="54" t="s">
        <v>330</v>
      </c>
      <c r="C12" s="59" t="s">
        <v>13</v>
      </c>
      <c r="D12" s="21" t="s">
        <v>334</v>
      </c>
      <c r="E12" s="54" t="s">
        <v>331</v>
      </c>
      <c r="F12" s="59">
        <v>11</v>
      </c>
      <c r="G12" s="59">
        <v>8</v>
      </c>
      <c r="H12" s="59">
        <v>15</v>
      </c>
      <c r="I12" s="59">
        <v>17</v>
      </c>
      <c r="J12" s="59">
        <v>12</v>
      </c>
      <c r="K12" s="54">
        <f>G12+H12+I12+J12</f>
        <v>52</v>
      </c>
      <c r="L12" s="54"/>
      <c r="M12" s="54"/>
      <c r="N12" s="54"/>
      <c r="O12" s="54"/>
      <c r="P12" s="19" t="s">
        <v>264</v>
      </c>
    </row>
    <row r="13" spans="1:77" s="20" customFormat="1" ht="83.25" customHeight="1">
      <c r="A13" s="55">
        <v>8</v>
      </c>
      <c r="B13" s="16" t="s">
        <v>119</v>
      </c>
      <c r="C13" s="17" t="s">
        <v>13</v>
      </c>
      <c r="D13" s="18" t="s">
        <v>113</v>
      </c>
      <c r="E13" s="16" t="s">
        <v>120</v>
      </c>
      <c r="F13" s="17">
        <v>11</v>
      </c>
      <c r="G13" s="17">
        <v>6</v>
      </c>
      <c r="H13" s="17">
        <v>15</v>
      </c>
      <c r="I13" s="17">
        <v>14</v>
      </c>
      <c r="J13" s="17">
        <v>15</v>
      </c>
      <c r="K13" s="16">
        <v>50</v>
      </c>
      <c r="L13" s="16"/>
      <c r="M13" s="16"/>
      <c r="N13" s="16"/>
      <c r="O13" s="16"/>
      <c r="P13" s="19" t="s">
        <v>115</v>
      </c>
    </row>
    <row r="14" spans="1:77" s="20" customFormat="1" ht="75">
      <c r="A14" s="55">
        <v>9</v>
      </c>
      <c r="B14" s="54" t="s">
        <v>388</v>
      </c>
      <c r="C14" s="59" t="s">
        <v>13</v>
      </c>
      <c r="D14" s="18" t="s">
        <v>339</v>
      </c>
      <c r="E14" s="54" t="s">
        <v>385</v>
      </c>
      <c r="F14" s="59">
        <v>11</v>
      </c>
      <c r="G14" s="59">
        <v>10</v>
      </c>
      <c r="H14" s="59">
        <v>14</v>
      </c>
      <c r="I14" s="59">
        <v>20</v>
      </c>
      <c r="J14" s="59">
        <v>0</v>
      </c>
      <c r="K14" s="54">
        <f t="shared" ref="K14:K23" si="0">G14+H14+I14+J14</f>
        <v>44</v>
      </c>
      <c r="L14" s="54"/>
      <c r="M14" s="54"/>
      <c r="N14" s="54"/>
      <c r="O14" s="54"/>
      <c r="P14" s="19" t="s">
        <v>336</v>
      </c>
    </row>
    <row r="15" spans="1:77" s="20" customFormat="1" ht="75">
      <c r="A15" s="55">
        <v>10</v>
      </c>
      <c r="B15" s="54" t="s">
        <v>387</v>
      </c>
      <c r="C15" s="59" t="s">
        <v>13</v>
      </c>
      <c r="D15" s="18" t="s">
        <v>339</v>
      </c>
      <c r="E15" s="54" t="s">
        <v>384</v>
      </c>
      <c r="F15" s="59">
        <v>11</v>
      </c>
      <c r="G15" s="59">
        <v>10</v>
      </c>
      <c r="H15" s="59">
        <v>14</v>
      </c>
      <c r="I15" s="59">
        <v>19</v>
      </c>
      <c r="J15" s="59">
        <v>0</v>
      </c>
      <c r="K15" s="54">
        <f t="shared" si="0"/>
        <v>43</v>
      </c>
      <c r="L15" s="54"/>
      <c r="M15" s="54"/>
      <c r="N15" s="54"/>
      <c r="O15" s="54"/>
      <c r="P15" s="19" t="s">
        <v>336</v>
      </c>
    </row>
    <row r="16" spans="1:77" s="20" customFormat="1" ht="78.75">
      <c r="A16" s="55">
        <v>11</v>
      </c>
      <c r="B16" s="58" t="s">
        <v>332</v>
      </c>
      <c r="C16" s="62" t="s">
        <v>13</v>
      </c>
      <c r="D16" s="21" t="s">
        <v>334</v>
      </c>
      <c r="E16" s="64" t="s">
        <v>333</v>
      </c>
      <c r="F16" s="67">
        <v>11</v>
      </c>
      <c r="G16" s="67">
        <v>2</v>
      </c>
      <c r="H16" s="67">
        <v>15</v>
      </c>
      <c r="I16" s="67">
        <v>12</v>
      </c>
      <c r="J16" s="67">
        <v>14</v>
      </c>
      <c r="K16" s="54">
        <f t="shared" si="0"/>
        <v>43</v>
      </c>
      <c r="L16" s="68"/>
      <c r="M16" s="68"/>
      <c r="N16" s="68"/>
      <c r="O16" s="68"/>
      <c r="P16" s="25" t="s">
        <v>264</v>
      </c>
    </row>
    <row r="17" spans="1:16" s="20" customFormat="1" ht="75">
      <c r="A17" s="55">
        <v>12</v>
      </c>
      <c r="B17" s="54" t="s">
        <v>386</v>
      </c>
      <c r="C17" s="59" t="s">
        <v>13</v>
      </c>
      <c r="D17" s="18" t="s">
        <v>339</v>
      </c>
      <c r="E17" s="54" t="s">
        <v>383</v>
      </c>
      <c r="F17" s="59">
        <v>11</v>
      </c>
      <c r="G17" s="59">
        <v>8</v>
      </c>
      <c r="H17" s="59">
        <v>10</v>
      </c>
      <c r="I17" s="59">
        <v>20</v>
      </c>
      <c r="J17" s="59">
        <v>0</v>
      </c>
      <c r="K17" s="54">
        <f t="shared" si="0"/>
        <v>38</v>
      </c>
      <c r="L17" s="54"/>
      <c r="M17" s="54"/>
      <c r="N17" s="54"/>
      <c r="O17" s="54"/>
      <c r="P17" s="19" t="s">
        <v>336</v>
      </c>
    </row>
    <row r="18" spans="1:16" ht="116.25" customHeight="1">
      <c r="A18" s="55">
        <v>13</v>
      </c>
      <c r="B18" s="8" t="s">
        <v>257</v>
      </c>
      <c r="C18" s="13" t="s">
        <v>13</v>
      </c>
      <c r="D18" s="14" t="s">
        <v>193</v>
      </c>
      <c r="E18" s="8" t="s">
        <v>109</v>
      </c>
      <c r="F18" s="13">
        <v>11</v>
      </c>
      <c r="G18" s="13">
        <v>8</v>
      </c>
      <c r="H18" s="13">
        <v>8</v>
      </c>
      <c r="I18" s="13">
        <v>10</v>
      </c>
      <c r="J18" s="13">
        <v>5</v>
      </c>
      <c r="K18" s="8">
        <f t="shared" si="0"/>
        <v>31</v>
      </c>
      <c r="L18" s="8"/>
      <c r="M18" s="8"/>
      <c r="N18" s="8"/>
      <c r="O18" s="8"/>
      <c r="P18" s="14" t="s">
        <v>106</v>
      </c>
    </row>
    <row r="19" spans="1:16" ht="75.75" customHeight="1">
      <c r="A19" s="55">
        <v>14</v>
      </c>
      <c r="B19" s="56" t="s">
        <v>127</v>
      </c>
      <c r="C19" s="60" t="s">
        <v>13</v>
      </c>
      <c r="D19" s="63" t="s">
        <v>113</v>
      </c>
      <c r="E19" s="57" t="s">
        <v>128</v>
      </c>
      <c r="F19" s="66">
        <v>11</v>
      </c>
      <c r="G19" s="66">
        <v>5</v>
      </c>
      <c r="H19" s="66">
        <v>8</v>
      </c>
      <c r="I19" s="66">
        <v>8</v>
      </c>
      <c r="J19" s="66">
        <v>6</v>
      </c>
      <c r="K19" s="55">
        <f t="shared" si="0"/>
        <v>27</v>
      </c>
      <c r="L19" s="57"/>
      <c r="M19" s="57"/>
      <c r="N19" s="57"/>
      <c r="O19" s="57"/>
      <c r="P19" s="47" t="s">
        <v>115</v>
      </c>
    </row>
    <row r="20" spans="1:16" ht="83.25" customHeight="1">
      <c r="A20" s="55">
        <v>15</v>
      </c>
      <c r="B20" s="8" t="s">
        <v>256</v>
      </c>
      <c r="C20" s="13" t="s">
        <v>13</v>
      </c>
      <c r="D20" s="14" t="s">
        <v>193</v>
      </c>
      <c r="E20" s="7" t="s">
        <v>110</v>
      </c>
      <c r="F20" s="13">
        <v>11</v>
      </c>
      <c r="G20" s="2">
        <v>4</v>
      </c>
      <c r="H20" s="2">
        <v>6</v>
      </c>
      <c r="I20" s="2">
        <v>3</v>
      </c>
      <c r="J20" s="2">
        <v>0</v>
      </c>
      <c r="K20" s="8">
        <f t="shared" si="0"/>
        <v>13</v>
      </c>
      <c r="L20" s="6"/>
      <c r="M20" s="6"/>
      <c r="N20" s="6"/>
      <c r="O20" s="6"/>
      <c r="P20" s="1" t="s">
        <v>106</v>
      </c>
    </row>
    <row r="21" spans="1:16" ht="60">
      <c r="A21" s="55">
        <v>16</v>
      </c>
      <c r="B21" s="8" t="s">
        <v>255</v>
      </c>
      <c r="C21" s="13" t="s">
        <v>13</v>
      </c>
      <c r="D21" s="14" t="s">
        <v>193</v>
      </c>
      <c r="E21" s="7" t="s">
        <v>111</v>
      </c>
      <c r="F21" s="13">
        <v>11</v>
      </c>
      <c r="G21" s="2">
        <v>4</v>
      </c>
      <c r="H21" s="2">
        <v>4</v>
      </c>
      <c r="I21" s="2">
        <v>4</v>
      </c>
      <c r="J21" s="2">
        <v>0</v>
      </c>
      <c r="K21" s="8">
        <f t="shared" si="0"/>
        <v>12</v>
      </c>
      <c r="L21" s="6"/>
      <c r="M21" s="6"/>
      <c r="N21" s="6"/>
      <c r="O21" s="6"/>
      <c r="P21" s="1" t="s">
        <v>106</v>
      </c>
    </row>
    <row r="22" spans="1:16" ht="116.25" customHeight="1">
      <c r="A22" s="55">
        <v>17</v>
      </c>
      <c r="B22" s="8" t="s">
        <v>259</v>
      </c>
      <c r="C22" s="13" t="s">
        <v>13</v>
      </c>
      <c r="D22" s="14" t="s">
        <v>193</v>
      </c>
      <c r="E22" s="8" t="s">
        <v>107</v>
      </c>
      <c r="F22" s="13">
        <v>11</v>
      </c>
      <c r="G22" s="13">
        <v>4</v>
      </c>
      <c r="H22" s="13">
        <v>4</v>
      </c>
      <c r="I22" s="13">
        <v>3</v>
      </c>
      <c r="J22" s="13">
        <v>0</v>
      </c>
      <c r="K22" s="8">
        <f t="shared" si="0"/>
        <v>11</v>
      </c>
      <c r="L22" s="8"/>
      <c r="M22" s="8"/>
      <c r="N22" s="8"/>
      <c r="O22" s="8"/>
      <c r="P22" s="14" t="s">
        <v>106</v>
      </c>
    </row>
    <row r="23" spans="1:16" ht="75.75" customHeight="1">
      <c r="A23" s="55">
        <v>18</v>
      </c>
      <c r="B23" s="8" t="s">
        <v>258</v>
      </c>
      <c r="C23" s="13" t="s">
        <v>13</v>
      </c>
      <c r="D23" s="14" t="s">
        <v>193</v>
      </c>
      <c r="E23" s="8" t="s">
        <v>108</v>
      </c>
      <c r="F23" s="13">
        <v>11</v>
      </c>
      <c r="G23" s="13">
        <v>4</v>
      </c>
      <c r="H23" s="13">
        <v>4</v>
      </c>
      <c r="I23" s="13">
        <v>3</v>
      </c>
      <c r="J23" s="13">
        <v>0</v>
      </c>
      <c r="K23" s="8">
        <f t="shared" si="0"/>
        <v>11</v>
      </c>
      <c r="L23" s="8"/>
      <c r="M23" s="8"/>
      <c r="N23" s="8"/>
      <c r="O23" s="8"/>
      <c r="P23" s="14" t="s">
        <v>106</v>
      </c>
    </row>
    <row r="24" spans="1:16" ht="83.25" customHeight="1">
      <c r="A24" s="55">
        <v>19</v>
      </c>
      <c r="B24" s="55" t="s">
        <v>112</v>
      </c>
      <c r="C24" s="61" t="s">
        <v>13</v>
      </c>
      <c r="D24" s="43" t="s">
        <v>113</v>
      </c>
      <c r="E24" s="55" t="s">
        <v>114</v>
      </c>
      <c r="F24" s="61">
        <v>11</v>
      </c>
      <c r="G24" s="61">
        <v>3</v>
      </c>
      <c r="H24" s="61">
        <v>7</v>
      </c>
      <c r="I24" s="61">
        <v>0</v>
      </c>
      <c r="J24" s="61">
        <v>0</v>
      </c>
      <c r="K24" s="55">
        <v>10</v>
      </c>
      <c r="L24" s="55"/>
      <c r="M24" s="55"/>
      <c r="N24" s="55"/>
      <c r="O24" s="55"/>
      <c r="P24" s="44" t="s">
        <v>115</v>
      </c>
    </row>
    <row r="25" spans="1:16" ht="15.75">
      <c r="A25" s="8"/>
      <c r="B25" s="6"/>
      <c r="C25" s="2"/>
      <c r="D25" s="1"/>
      <c r="E25" s="7"/>
      <c r="F25" s="2"/>
      <c r="G25" s="2"/>
      <c r="H25" s="2"/>
      <c r="I25" s="2"/>
      <c r="J25" s="2"/>
      <c r="K25" s="6"/>
      <c r="L25" s="6"/>
      <c r="M25" s="6"/>
      <c r="N25" s="6"/>
      <c r="O25" s="6"/>
      <c r="P25" s="1"/>
    </row>
    <row r="26" spans="1:16" ht="15.75">
      <c r="A26" s="8"/>
      <c r="B26" s="7"/>
      <c r="C26" s="6"/>
      <c r="D26" s="10"/>
      <c r="E26" s="6"/>
      <c r="F26" s="2"/>
      <c r="G26" s="2"/>
      <c r="H26" s="2"/>
      <c r="I26" s="2"/>
      <c r="J26" s="2"/>
      <c r="K26" s="6"/>
      <c r="L26" s="6"/>
      <c r="M26" s="6"/>
      <c r="N26" s="6"/>
      <c r="O26" s="6"/>
      <c r="P26" s="1"/>
    </row>
    <row r="27" spans="1:16" ht="15.75">
      <c r="A27" s="8"/>
      <c r="B27" s="7"/>
      <c r="C27" s="6"/>
      <c r="D27" s="10"/>
      <c r="E27" s="7"/>
      <c r="F27" s="2"/>
      <c r="G27" s="2"/>
      <c r="H27" s="2"/>
      <c r="I27" s="2"/>
      <c r="J27" s="2"/>
      <c r="K27" s="6"/>
      <c r="L27" s="6"/>
      <c r="M27" s="6"/>
      <c r="N27" s="6"/>
      <c r="O27" s="6"/>
      <c r="P27" s="1"/>
    </row>
    <row r="28" spans="1:16" ht="15.75">
      <c r="A28" s="8"/>
      <c r="B28" s="6"/>
      <c r="C28" s="6"/>
      <c r="D28" s="1"/>
      <c r="E28" s="7"/>
      <c r="F28" s="2"/>
      <c r="G28" s="2"/>
      <c r="H28" s="2"/>
      <c r="I28" s="2"/>
      <c r="J28" s="2"/>
      <c r="K28" s="6"/>
      <c r="L28" s="6"/>
      <c r="M28" s="6"/>
      <c r="N28" s="6"/>
      <c r="O28" s="6"/>
      <c r="P28" s="1"/>
    </row>
    <row r="29" spans="1:16" ht="15.75">
      <c r="A29" s="8"/>
      <c r="B29" s="6"/>
      <c r="C29" s="6"/>
      <c r="D29" s="4"/>
      <c r="E29" s="5"/>
      <c r="F29" s="3"/>
      <c r="G29" s="3"/>
      <c r="H29" s="3"/>
      <c r="I29" s="3"/>
      <c r="J29" s="3"/>
      <c r="K29" s="6"/>
      <c r="L29" s="6"/>
      <c r="M29" s="6"/>
      <c r="N29" s="6"/>
      <c r="O29" s="6"/>
      <c r="P29" s="1"/>
    </row>
    <row r="30" spans="1:16" ht="15.75">
      <c r="A30" s="8"/>
      <c r="B30" s="6"/>
      <c r="C30" s="6"/>
      <c r="D30" s="1"/>
      <c r="E30" s="7"/>
      <c r="F30" s="2"/>
      <c r="G30" s="2"/>
      <c r="H30" s="2"/>
      <c r="I30" s="2"/>
      <c r="J30" s="2"/>
      <c r="K30" s="6"/>
      <c r="L30" s="6"/>
      <c r="M30" s="6"/>
      <c r="N30" s="6"/>
      <c r="O30" s="6"/>
      <c r="P30" s="1"/>
    </row>
    <row r="31" spans="1:16" ht="15.75">
      <c r="A31" s="8"/>
      <c r="B31" s="7"/>
      <c r="C31" s="6"/>
      <c r="D31" s="7"/>
      <c r="E31" s="7"/>
      <c r="F31" s="2"/>
      <c r="G31" s="2"/>
      <c r="H31" s="2"/>
      <c r="I31" s="2"/>
      <c r="J31" s="2"/>
      <c r="K31" s="6"/>
      <c r="L31" s="6"/>
      <c r="M31" s="6"/>
      <c r="N31" s="6"/>
      <c r="O31" s="6"/>
      <c r="P31" s="1"/>
    </row>
    <row r="32" spans="1:16" ht="15.75">
      <c r="A32" s="8"/>
      <c r="B32" s="6"/>
      <c r="C32" s="6"/>
      <c r="D32" s="7"/>
      <c r="E32" s="7"/>
      <c r="F32" s="2"/>
      <c r="G32" s="2"/>
      <c r="H32" s="2"/>
      <c r="I32" s="2"/>
      <c r="J32" s="2"/>
      <c r="K32" s="6"/>
      <c r="L32" s="6"/>
      <c r="M32" s="6"/>
      <c r="N32" s="6"/>
      <c r="O32" s="6"/>
      <c r="P32" s="1"/>
    </row>
    <row r="33" spans="1:16" ht="15.75">
      <c r="A33" s="8"/>
      <c r="B33" s="6"/>
      <c r="C33" s="6"/>
      <c r="D33" s="1"/>
      <c r="E33" s="1"/>
      <c r="F33" s="2"/>
      <c r="G33" s="2"/>
      <c r="H33" s="2"/>
      <c r="I33" s="2"/>
      <c r="J33" s="2"/>
      <c r="K33" s="6"/>
      <c r="L33" s="6"/>
      <c r="M33" s="6"/>
      <c r="N33" s="6"/>
      <c r="O33" s="6"/>
      <c r="P33" s="1"/>
    </row>
    <row r="34" spans="1:16" ht="15.75">
      <c r="A34" s="8"/>
      <c r="B34" s="6"/>
      <c r="C34" s="6"/>
      <c r="D34" s="7"/>
      <c r="E34" s="7"/>
      <c r="F34" s="2"/>
      <c r="G34" s="2"/>
      <c r="H34" s="2"/>
      <c r="I34" s="2"/>
      <c r="J34" s="2"/>
      <c r="K34" s="6"/>
      <c r="L34" s="6"/>
      <c r="M34" s="6"/>
      <c r="N34" s="6"/>
      <c r="O34" s="6"/>
      <c r="P34" s="1"/>
    </row>
    <row r="35" spans="1:16" ht="15.75">
      <c r="A35" s="8"/>
      <c r="B35" s="7"/>
      <c r="C35" s="2"/>
      <c r="D35" s="10"/>
      <c r="E35" s="6"/>
      <c r="F35" s="2"/>
      <c r="G35" s="2"/>
      <c r="H35" s="2"/>
      <c r="I35" s="2"/>
      <c r="J35" s="2"/>
      <c r="K35" s="6"/>
      <c r="L35" s="6"/>
      <c r="M35" s="6"/>
      <c r="N35" s="6"/>
      <c r="O35" s="6"/>
      <c r="P35" s="1"/>
    </row>
    <row r="36" spans="1:16" ht="15.75">
      <c r="A36" s="8"/>
      <c r="B36" s="7"/>
      <c r="C36" s="2"/>
      <c r="D36" s="10"/>
      <c r="E36" s="6"/>
      <c r="F36" s="2"/>
      <c r="G36" s="2"/>
      <c r="H36" s="2"/>
      <c r="I36" s="2"/>
      <c r="J36" s="2"/>
      <c r="K36" s="6"/>
      <c r="L36" s="6"/>
      <c r="M36" s="6"/>
      <c r="N36" s="6"/>
      <c r="O36" s="6"/>
      <c r="P36" s="1"/>
    </row>
    <row r="37" spans="1:16" ht="15.75">
      <c r="A37" s="8"/>
      <c r="B37" s="3"/>
      <c r="C37" s="2"/>
      <c r="D37" s="1"/>
      <c r="E37" s="7"/>
      <c r="F37" s="2"/>
      <c r="G37" s="2"/>
      <c r="H37" s="2"/>
      <c r="I37" s="2"/>
      <c r="J37" s="2"/>
      <c r="K37" s="6"/>
      <c r="L37" s="6"/>
      <c r="M37" s="6"/>
      <c r="N37" s="6"/>
      <c r="O37" s="6"/>
      <c r="P37" s="1"/>
    </row>
    <row r="38" spans="1:16" ht="15.75">
      <c r="A38" s="8"/>
      <c r="B38" s="6"/>
      <c r="C38" s="2"/>
      <c r="D38" s="1"/>
      <c r="E38" s="9"/>
      <c r="F38" s="12"/>
      <c r="G38" s="12"/>
      <c r="H38" s="12"/>
      <c r="I38" s="12"/>
      <c r="J38" s="12"/>
      <c r="K38" s="6"/>
      <c r="L38" s="6"/>
      <c r="M38" s="6"/>
      <c r="N38" s="6"/>
      <c r="O38" s="6"/>
      <c r="P38" s="1"/>
    </row>
    <row r="39" spans="1:16" ht="15.75">
      <c r="A39" s="8"/>
      <c r="B39" s="7"/>
      <c r="C39" s="2"/>
      <c r="D39" s="7"/>
      <c r="E39" s="6"/>
      <c r="F39" s="2"/>
      <c r="G39" s="2"/>
      <c r="H39" s="2"/>
      <c r="I39" s="2"/>
      <c r="J39" s="2"/>
      <c r="K39" s="6"/>
      <c r="L39" s="6"/>
      <c r="M39" s="6"/>
      <c r="N39" s="6"/>
      <c r="O39" s="6"/>
      <c r="P39" s="1"/>
    </row>
    <row r="40" spans="1:16" ht="15.75">
      <c r="A40" s="8"/>
      <c r="B40" s="7"/>
      <c r="C40" s="2"/>
      <c r="D40" s="10"/>
      <c r="E40" s="6"/>
      <c r="F40" s="2"/>
      <c r="G40" s="2"/>
      <c r="H40" s="2"/>
      <c r="I40" s="2"/>
      <c r="J40" s="2"/>
      <c r="K40" s="6"/>
      <c r="L40" s="6"/>
      <c r="M40" s="6"/>
      <c r="N40" s="6"/>
      <c r="O40" s="6"/>
      <c r="P40" s="1"/>
    </row>
    <row r="41" spans="1:16" ht="15.75">
      <c r="A41" s="8"/>
      <c r="B41" s="7"/>
      <c r="C41" s="2"/>
      <c r="D41" s="10"/>
      <c r="E41" s="7"/>
      <c r="F41" s="2"/>
      <c r="G41" s="2"/>
      <c r="H41" s="2"/>
      <c r="I41" s="2"/>
      <c r="J41" s="2"/>
      <c r="K41" s="6"/>
      <c r="L41" s="6"/>
      <c r="M41" s="6"/>
      <c r="N41" s="6"/>
      <c r="O41" s="6"/>
      <c r="P41" s="1"/>
    </row>
    <row r="42" spans="1:16" ht="15.75">
      <c r="A42" s="8"/>
      <c r="B42" s="6"/>
      <c r="C42" s="2"/>
      <c r="D42" s="1"/>
      <c r="E42" s="9"/>
      <c r="F42" s="12"/>
      <c r="G42" s="12"/>
      <c r="H42" s="12"/>
      <c r="I42" s="12"/>
      <c r="J42" s="12"/>
      <c r="K42" s="6"/>
      <c r="L42" s="6"/>
      <c r="M42" s="6"/>
      <c r="N42" s="6"/>
      <c r="O42" s="6"/>
      <c r="P42" s="1"/>
    </row>
    <row r="43" spans="1:16" ht="15.75">
      <c r="A43" s="8"/>
      <c r="B43" s="6"/>
      <c r="C43" s="2"/>
      <c r="D43" s="4"/>
      <c r="E43" s="5"/>
      <c r="F43" s="3"/>
      <c r="G43" s="3"/>
      <c r="H43" s="3"/>
      <c r="I43" s="3"/>
      <c r="J43" s="3"/>
      <c r="K43" s="6"/>
      <c r="L43" s="6"/>
      <c r="M43" s="6"/>
      <c r="N43" s="6"/>
      <c r="O43" s="6"/>
      <c r="P43" s="1"/>
    </row>
    <row r="44" spans="1:16" ht="15.75">
      <c r="A44" s="8"/>
      <c r="B44" s="6"/>
      <c r="C44" s="3"/>
      <c r="D44" s="4"/>
      <c r="E44" s="5"/>
      <c r="F44" s="3"/>
      <c r="G44" s="3"/>
      <c r="H44" s="3"/>
      <c r="I44" s="3"/>
      <c r="J44" s="3"/>
      <c r="K44" s="6"/>
      <c r="L44" s="6"/>
      <c r="M44" s="6"/>
      <c r="N44" s="6"/>
      <c r="O44" s="6"/>
      <c r="P44" s="1"/>
    </row>
    <row r="45" spans="1:16" ht="15.75">
      <c r="A45" s="8"/>
      <c r="B45" s="6"/>
      <c r="C45" s="3"/>
      <c r="D45" s="7"/>
      <c r="E45" s="6"/>
      <c r="F45" s="2"/>
      <c r="G45" s="2"/>
      <c r="H45" s="2"/>
      <c r="I45" s="2"/>
      <c r="J45" s="2"/>
      <c r="K45" s="6"/>
      <c r="L45" s="6"/>
      <c r="M45" s="6"/>
      <c r="N45" s="6"/>
      <c r="O45" s="6"/>
      <c r="P45" s="1"/>
    </row>
    <row r="46" spans="1:16" ht="15.75">
      <c r="A46" s="8"/>
      <c r="B46" s="6"/>
      <c r="C46" s="3"/>
      <c r="D46" s="7"/>
      <c r="E46" s="7"/>
      <c r="F46" s="2"/>
      <c r="G46" s="2"/>
      <c r="H46" s="2"/>
      <c r="I46" s="2"/>
      <c r="J46" s="2"/>
      <c r="K46" s="6"/>
      <c r="L46" s="6"/>
      <c r="M46" s="6"/>
      <c r="N46" s="6"/>
      <c r="O46" s="6"/>
      <c r="P46" s="1"/>
    </row>
    <row r="47" spans="1:16" ht="15.75">
      <c r="A47" s="8"/>
      <c r="B47" s="6"/>
      <c r="C47" s="2"/>
      <c r="D47" s="1"/>
      <c r="E47" s="7"/>
      <c r="F47" s="2"/>
      <c r="G47" s="2"/>
      <c r="H47" s="2"/>
      <c r="I47" s="2"/>
      <c r="J47" s="2"/>
      <c r="K47" s="6"/>
      <c r="L47" s="6"/>
      <c r="M47" s="6"/>
      <c r="N47" s="6"/>
      <c r="O47" s="6"/>
      <c r="P47" s="1"/>
    </row>
    <row r="48" spans="1:16" ht="15.75">
      <c r="A48" s="8"/>
      <c r="B48" s="6"/>
      <c r="C48" s="2"/>
      <c r="D48" s="10"/>
      <c r="E48" s="7"/>
      <c r="F48" s="2"/>
      <c r="G48" s="2"/>
      <c r="H48" s="2"/>
      <c r="I48" s="2"/>
      <c r="J48" s="2"/>
      <c r="K48" s="6"/>
      <c r="L48" s="6"/>
      <c r="M48" s="6"/>
      <c r="N48" s="6"/>
      <c r="O48" s="6"/>
      <c r="P48" s="1"/>
    </row>
    <row r="49" spans="1:16" ht="15.75">
      <c r="A49" s="8"/>
      <c r="B49" s="6"/>
      <c r="C49" s="2"/>
      <c r="D49" s="1"/>
      <c r="E49" s="1"/>
      <c r="F49" s="2"/>
      <c r="G49" s="2"/>
      <c r="H49" s="2"/>
      <c r="I49" s="2"/>
      <c r="J49" s="2"/>
      <c r="K49" s="6"/>
      <c r="L49" s="6"/>
      <c r="M49" s="6"/>
      <c r="N49" s="6"/>
      <c r="O49" s="6"/>
      <c r="P49" s="1"/>
    </row>
  </sheetData>
  <sortState ref="A6:P24">
    <sortCondition descending="1" ref="K6:K24"/>
  </sortState>
  <mergeCells count="3">
    <mergeCell ref="C1:BY1"/>
    <mergeCell ref="C2:BY2"/>
    <mergeCell ref="C3:BX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 </vt:lpstr>
      <vt:lpstr>7 класс  </vt:lpstr>
      <vt:lpstr>8 класс  </vt:lpstr>
      <vt:lpstr>9 класс  </vt:lpstr>
      <vt:lpstr>10 класс 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2024-10-21T12:08:54Z</dcterms:modified>
</cp:coreProperties>
</file>