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9195" activeTab="2"/>
  </bookViews>
  <sheets>
    <sheet name="6 класс" sheetId="2" r:id="rId1"/>
    <sheet name="7 класс" sheetId="15" r:id="rId2"/>
    <sheet name="8 класс" sheetId="16" r:id="rId3"/>
  </sheets>
  <definedNames>
    <definedName name="_xlnm._FilterDatabase" localSheetId="0" hidden="1">'6 класс'!$A$5:$Q$48</definedName>
    <definedName name="_xlnm._FilterDatabase" localSheetId="1" hidden="1">'7 класс'!$A$47:$AG$76</definedName>
  </definedNames>
  <calcPr calcId="125725" iterateDelta="1E-4"/>
  <fileRecoveryPr autoRecover="0"/>
</workbook>
</file>

<file path=xl/calcChain.xml><?xml version="1.0" encoding="utf-8"?>
<calcChain xmlns="http://schemas.openxmlformats.org/spreadsheetml/2006/main">
  <c r="W17" i="16"/>
  <c r="W21"/>
  <c r="W18"/>
  <c r="W15"/>
  <c r="L16" i="2"/>
  <c r="L15"/>
  <c r="W9" i="16"/>
  <c r="W7"/>
  <c r="W10"/>
  <c r="AA24" i="15" l="1"/>
  <c r="AA23"/>
  <c r="AA22"/>
  <c r="AA20"/>
  <c r="AA21"/>
  <c r="AA18"/>
  <c r="W8" i="16" l="1"/>
  <c r="W12"/>
  <c r="W11"/>
  <c r="W13"/>
  <c r="W14"/>
  <c r="W16"/>
  <c r="W19"/>
  <c r="W20"/>
  <c r="W23"/>
  <c r="W24"/>
  <c r="W26"/>
  <c r="W25"/>
  <c r="W6"/>
  <c r="AA17" i="15"/>
  <c r="AA7"/>
  <c r="AA10"/>
  <c r="AA9"/>
  <c r="AA8"/>
  <c r="AA13"/>
  <c r="AA12"/>
  <c r="AA11"/>
  <c r="AA15"/>
  <c r="AA14"/>
  <c r="AA19"/>
  <c r="AA16"/>
  <c r="AA6"/>
  <c r="L7" i="2"/>
  <c r="L8"/>
  <c r="L9"/>
  <c r="L10"/>
  <c r="L11"/>
  <c r="L12"/>
  <c r="L13"/>
  <c r="L14"/>
  <c r="L6"/>
</calcChain>
</file>

<file path=xl/sharedStrings.xml><?xml version="1.0" encoding="utf-8"?>
<sst xmlns="http://schemas.openxmlformats.org/spreadsheetml/2006/main" count="291" uniqueCount="167">
  <si>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</si>
  <si>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</si>
  <si>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</si>
  <si>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</si>
  <si>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</si>
  <si>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</si>
  <si>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</si>
  <si>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</si>
  <si>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</si>
  <si>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</si>
  <si>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Конаева Татьяна Валерьевна</t>
  </si>
  <si>
    <t>Брюханова Наталья Николаевна</t>
  </si>
  <si>
    <t>Липезина Елена Владимировна</t>
  </si>
  <si>
    <t xml:space="preserve">Повестка: утверждение результатов  школьного этапа всероссийской олимпиады по   экологии                                  </t>
  </si>
  <si>
    <t>Решили: утвердить результаты школьного этапа всероссийской олимпиады по  экологии</t>
  </si>
  <si>
    <t>Предмет</t>
  </si>
  <si>
    <t>экология</t>
  </si>
  <si>
    <t xml:space="preserve"> 1.1  </t>
  </si>
  <si>
    <t xml:space="preserve"> 1.2  </t>
  </si>
  <si>
    <t xml:space="preserve"> 1.3</t>
  </si>
  <si>
    <t xml:space="preserve"> 1.4 </t>
  </si>
  <si>
    <t xml:space="preserve"> 1.5</t>
  </si>
  <si>
    <t xml:space="preserve"> 1.6</t>
  </si>
  <si>
    <t xml:space="preserve"> 1.7</t>
  </si>
  <si>
    <t xml:space="preserve"> 1.8  </t>
  </si>
  <si>
    <t xml:space="preserve"> 1.9  </t>
  </si>
  <si>
    <t xml:space="preserve"> 1.10</t>
  </si>
  <si>
    <t xml:space="preserve"> 1.11 </t>
  </si>
  <si>
    <t xml:space="preserve"> 1.12  </t>
  </si>
  <si>
    <t xml:space="preserve"> 1.13  </t>
  </si>
  <si>
    <t xml:space="preserve"> 1.14  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</si>
  <si>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</si>
  <si>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</si>
  <si>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</si>
  <si>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</si>
  <si>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</si>
  <si>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>Образовательное учреждение (полное наименование согласно Устава)</t>
  </si>
  <si>
    <t xml:space="preserve">Максимальный балл      33         </t>
  </si>
  <si>
    <t xml:space="preserve">Максимальный балл  25            </t>
  </si>
  <si>
    <t xml:space="preserve"> 1.15</t>
  </si>
  <si>
    <t>Всего      25 б.</t>
  </si>
  <si>
    <t xml:space="preserve">Итого </t>
  </si>
  <si>
    <t>Максимальный балл   40</t>
  </si>
  <si>
    <t>Всего         40 б.</t>
  </si>
  <si>
    <t>I.2</t>
  </si>
  <si>
    <t>I.1</t>
  </si>
  <si>
    <t>I.3</t>
  </si>
  <si>
    <t>I.4</t>
  </si>
  <si>
    <t>I.5</t>
  </si>
  <si>
    <t>I.6</t>
  </si>
  <si>
    <t>I.7</t>
  </si>
  <si>
    <t>I.8</t>
  </si>
  <si>
    <t>II.1</t>
  </si>
  <si>
    <t>II.2</t>
  </si>
  <si>
    <t>II.3</t>
  </si>
  <si>
    <t>II.4</t>
  </si>
  <si>
    <t>II.5</t>
  </si>
  <si>
    <t>III.1</t>
  </si>
  <si>
    <t>III.2</t>
  </si>
  <si>
    <t>III.3</t>
  </si>
  <si>
    <t>Ничушкина Ольга Алексеевна</t>
  </si>
  <si>
    <t>Муниципальное бюджетное общеобразовательное учреждение средняя общеобразовательная школа № 2 города Аркадака Саратовской области</t>
  </si>
  <si>
    <t>Стрельцов - Москвичёв Артём Алексеевич</t>
  </si>
  <si>
    <t>Гоголева Софья Алексеевна</t>
  </si>
  <si>
    <t>Комягин Иван Андреевич</t>
  </si>
  <si>
    <t>Зенкина Полина Алексеевна</t>
  </si>
  <si>
    <t>Рябихин Егор Игоревич</t>
  </si>
  <si>
    <t>Борисов Ярослав Сергеевич</t>
  </si>
  <si>
    <t>Слесарев Марк Евгеньевич</t>
  </si>
  <si>
    <t xml:space="preserve">Муниципальное бюджетное общеобразовательное учреждение средняя общеобразовательная школа № 2 города Аркадака Саратовской области       </t>
  </si>
  <si>
    <t>Литвинов Илья Юрьевич</t>
  </si>
  <si>
    <t>Попова Ульяна Васильевна</t>
  </si>
  <si>
    <t>Ярославцева Алина Михайловна</t>
  </si>
  <si>
    <t>Шишканов Станислав Игоревич</t>
  </si>
  <si>
    <t>Кондукова Екатерина  Дмитриевна</t>
  </si>
  <si>
    <t>Никифорова Евгения Сергеевна</t>
  </si>
  <si>
    <t xml:space="preserve"> Муниципальное бюджетное общеобразовательное учреждение средняя общеобразовательная школа № 2 города Аркадака Саратовской области      </t>
  </si>
  <si>
    <t>Куликов  Матвей Владимирович</t>
  </si>
  <si>
    <t>Дмитриев  Антон Васильевич</t>
  </si>
  <si>
    <t>Солуянова Анастасия Дмитриевна</t>
  </si>
  <si>
    <t>Рябихин Даниил Анатольевич</t>
  </si>
  <si>
    <t>Морозова Полина Петровна</t>
  </si>
  <si>
    <t>Борина Виктория Сергеевна</t>
  </si>
  <si>
    <t>Михайлова Валерия Андреевна</t>
  </si>
  <si>
    <t>Мокроусов Матвей Алексеевич</t>
  </si>
  <si>
    <t>Хохленков Кирилл  Павлович</t>
  </si>
  <si>
    <t>Голошубова Ирина Сергеевна</t>
  </si>
  <si>
    <t>Говрунова Лиана Васильевна</t>
  </si>
  <si>
    <t>Полусменкова Кира Викторовна</t>
  </si>
  <si>
    <t>Разумовская Анастасия Дмитриевна</t>
  </si>
  <si>
    <t>Княгницкая Валерия Денисовна</t>
  </si>
  <si>
    <t>Иванов Дмитрий Алексеевич</t>
  </si>
  <si>
    <t>Харрасова Виктория Андреевна</t>
  </si>
  <si>
    <t>Кателина Виктория Александровна</t>
  </si>
  <si>
    <t>Смыгина Надежда Васильевна</t>
  </si>
  <si>
    <t>Новикова Диана Владимировна</t>
  </si>
  <si>
    <t>Попова Анастасия Анатольевна</t>
  </si>
  <si>
    <t>Корягин Егор Александрович</t>
  </si>
  <si>
    <t>Акинин Арсений Андреевич</t>
  </si>
  <si>
    <t>Старостина Мария Сергеевна</t>
  </si>
  <si>
    <t>Цупило Алексей Юрьевич</t>
  </si>
  <si>
    <t>Шуршилин Иван Александрович</t>
  </si>
  <si>
    <t>Гонтарь Алина Сергеевна</t>
  </si>
  <si>
    <t>Козлов Назар Алексеевич</t>
  </si>
  <si>
    <t>Сырбу Иван Алексеевич</t>
  </si>
  <si>
    <t>Караваев Александр Игоревич</t>
  </si>
  <si>
    <t>Протокол заседания жюри школьного этапа всероссийской олимпиады школьников по  экологии   Аркадакского района  от       24       сентября  2024 года</t>
  </si>
  <si>
    <t>Протокол заседания жюри школьного этапа всероссийской олимпиады школьников по  экологии   Аркадакского района  от   24 сентября  2024 года</t>
  </si>
  <si>
    <t>Протокол заседания жюри школьного этапа всероссийской олимпиады школьников по  экологии   Аркадакского района  от      24         сентября   2024 года</t>
  </si>
  <si>
    <t>эко-023-06-05</t>
  </si>
  <si>
    <t>эко-023-06-04</t>
  </si>
  <si>
    <t>эко-023-06-03</t>
  </si>
  <si>
    <t>эко-023-06-02</t>
  </si>
  <si>
    <t>эко-023-06-01</t>
  </si>
  <si>
    <t>эко-023-06-06</t>
  </si>
  <si>
    <t>эко-023-06-07</t>
  </si>
  <si>
    <t>эко-023-06-08</t>
  </si>
  <si>
    <t>эко-023-06-09</t>
  </si>
  <si>
    <t>Ткачёва Варвара Олеговна</t>
  </si>
  <si>
    <t>эко-023-07-03</t>
  </si>
  <si>
    <t>эко-023-07-02</t>
  </si>
  <si>
    <t>эко-023-07-01</t>
  </si>
  <si>
    <t>эко-023-07-04</t>
  </si>
  <si>
    <t>эко-023-07-05</t>
  </si>
  <si>
    <t>эко-023-07-06</t>
  </si>
  <si>
    <t>эко-023-07-07</t>
  </si>
  <si>
    <t>эко-023-07-08</t>
  </si>
  <si>
    <t>эко-023-07-09</t>
  </si>
  <si>
    <t>эко-023-07-10</t>
  </si>
  <si>
    <t>эко-023-07-11</t>
  </si>
  <si>
    <t>эко-023-07-12</t>
  </si>
  <si>
    <t>эко-023-07-13</t>
  </si>
  <si>
    <t>эко-023-07-14</t>
  </si>
  <si>
    <t>эко-023-07-15</t>
  </si>
  <si>
    <t>эко-023-07-16</t>
  </si>
  <si>
    <t>эко-023-07-17</t>
  </si>
  <si>
    <t>эко-023-07-18</t>
  </si>
  <si>
    <t>эко-023-08-11</t>
  </si>
  <si>
    <t>эко-023-08-10</t>
  </si>
  <si>
    <t>эко-023-08-09</t>
  </si>
  <si>
    <t>эко-023-08-08</t>
  </si>
  <si>
    <t>эко-023-08-07</t>
  </si>
  <si>
    <t>эко-023-08-06</t>
  </si>
  <si>
    <t>эко-023-08-05</t>
  </si>
  <si>
    <t>эко-023-08-04</t>
  </si>
  <si>
    <t>эко-023-08-03</t>
  </si>
  <si>
    <t>эко-023-08-02</t>
  </si>
  <si>
    <t>эко-023-08-01</t>
  </si>
  <si>
    <t>эко-023-08-12</t>
  </si>
  <si>
    <t>эко-023-08-13</t>
  </si>
  <si>
    <t>эко-023-08-14</t>
  </si>
  <si>
    <t>эко-023-08-15</t>
  </si>
  <si>
    <t>эко-023-08-16</t>
  </si>
  <si>
    <t>Эко-133-06-01</t>
  </si>
  <si>
    <t>Маркин Даниил Евгеньевич</t>
  </si>
  <si>
    <t>Муниципальное бюджетное общеобразовательное учреждение                  «Средняя общеобразовательная школа с. Семеновка»                              Аркадакского района Саратовской области
МБОУ «СОШ с. Семеновка» Аркадакского района Саратовской области</t>
  </si>
  <si>
    <t>Сергеева Наталия Борисовна</t>
  </si>
  <si>
    <t>Эко-133-06-02</t>
  </si>
  <si>
    <t>Сисина Дарья Денисовна</t>
  </si>
  <si>
    <t>Эко-133-08-01</t>
  </si>
  <si>
    <t>Жукова Полина Александровна</t>
  </si>
  <si>
    <t>Эко-133-08-02</t>
  </si>
  <si>
    <t>Касаткин Анатолий Александрович</t>
  </si>
  <si>
    <t>Эко-133-08-03</t>
  </si>
  <si>
    <t>Стовповий Ярослав Владимирович</t>
  </si>
  <si>
    <t>Эко-133-08-04</t>
  </si>
  <si>
    <t>Юдина Дарья Дмитриевна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</si>
</sst>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2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2" fillId="0" borderId="9" xfId="0" applyFont="1" applyBorder="1"/>
    <xf numFmtId="0" fontId="0" fillId="0" borderId="0" xfId="0"/>
    <xf numFmtId="0" fontId="6" fillId="0" borderId="0" xfId="0" applyFont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" fontId="4" fillId="4" borderId="0" xfId="0" applyNumberFormat="1" applyFont="1" applyFill="1" applyBorder="1" applyAlignment="1">
      <alignment horizontal="center" vertical="center"/>
    </xf>
    <xf numFmtId="16" fontId="4" fillId="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1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2" fillId="0" borderId="0" xfId="0" applyFont="1"/>
    <xf numFmtId="0" fontId="4" fillId="0" borderId="2" xfId="0" applyFont="1" applyBorder="1" applyAlignment="1">
      <alignment vertical="center"/>
    </xf>
    <xf numFmtId="0" fontId="14" fillId="0" borderId="0" xfId="0" applyFont="1"/>
    <xf numFmtId="0" fontId="3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0" fillId="0" borderId="4" xfId="0" applyFont="1" applyBorder="1"/>
    <xf numFmtId="0" fontId="12" fillId="0" borderId="0" xfId="0" applyFont="1" applyBorder="1" applyAlignment="1"/>
    <xf numFmtId="0" fontId="15" fillId="4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left" vertical="top" wrapText="1"/>
    </xf>
    <xf numFmtId="0" fontId="21" fillId="0" borderId="0" xfId="0" applyFont="1"/>
    <xf numFmtId="0" fontId="22" fillId="0" borderId="2" xfId="0" applyFont="1" applyFill="1" applyBorder="1" applyAlignment="1">
      <alignment horizontal="center" vertical="center" wrapText="1"/>
    </xf>
    <xf numFmtId="1" fontId="18" fillId="4" borderId="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" fontId="23" fillId="2" borderId="4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/>
    <xf numFmtId="0" fontId="19" fillId="2" borderId="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2"/>
  <sheetViews>
    <sheetView topLeftCell="A13" zoomScaleNormal="100" workbookViewId="0">
      <selection activeCell="E23" sqref="E23"/>
    </sheetView>
  </sheetViews>
  <sheetFormatPr defaultColWidth="9.140625" defaultRowHeight="15"/>
  <cols>
    <col min="1" max="2" width="15" style="2" customWidth="1"/>
    <col min="3" max="3" width="7.7109375" style="2" customWidth="1"/>
    <col min="4" max="4" width="39.42578125" style="3" customWidth="1"/>
    <col min="5" max="5" width="36.5703125" style="3" customWidth="1"/>
    <col min="6" max="11" width="9" style="4" customWidth="1"/>
    <col min="12" max="12" width="10.42578125" style="4" customWidth="1"/>
    <col min="13" max="13" width="13.5703125" style="4" customWidth="1"/>
    <col min="14" max="14" width="8.7109375" style="4" customWidth="1"/>
    <col min="15" max="15" width="12.7109375" style="2" customWidth="1"/>
    <col min="16" max="16" width="11.7109375" style="15" customWidth="1"/>
    <col min="17" max="17" width="40.7109375" style="15" customWidth="1"/>
    <col min="18" max="22" width="9.140625" style="2"/>
    <col min="23" max="23" width="9.140625" style="2" customWidth="1"/>
    <col min="24" max="16384" width="9.140625" style="2"/>
  </cols>
  <sheetData>
    <row r="1" spans="1:31" s="22" customFormat="1" ht="15.75" customHeight="1">
      <c r="A1" s="120" t="s">
        <v>106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s="22" customFormat="1" ht="15.75" customHeight="1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s="22" customFormat="1" ht="15.75" customHeight="1">
      <c r="A3" s="120" t="s">
        <v>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1" s="1" customFormat="1" ht="15.75" customHeight="1">
      <c r="A4" s="119" t="s">
        <v>37</v>
      </c>
      <c r="B4" s="119"/>
      <c r="C4" s="119"/>
      <c r="D4" s="119"/>
      <c r="E4" s="11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  <c r="W4" s="100"/>
      <c r="X4" s="102"/>
      <c r="Y4" s="103"/>
      <c r="Z4" s="104"/>
      <c r="AA4" s="105"/>
      <c r="AB4" s="106"/>
      <c r="AC4" s="106"/>
      <c r="AD4" s="106"/>
      <c r="AE4" s="106"/>
    </row>
    <row r="5" spans="1:31" s="1" customFormat="1" ht="38.25">
      <c r="A5" s="109" t="s">
        <v>9</v>
      </c>
      <c r="B5" s="109"/>
      <c r="C5" s="109" t="s">
        <v>0</v>
      </c>
      <c r="D5" s="109" t="s">
        <v>1</v>
      </c>
      <c r="E5" s="109" t="s">
        <v>36</v>
      </c>
      <c r="F5" s="109" t="s">
        <v>2</v>
      </c>
      <c r="G5" s="109">
        <v>1</v>
      </c>
      <c r="H5" s="109">
        <v>2</v>
      </c>
      <c r="I5" s="109">
        <v>3</v>
      </c>
      <c r="J5" s="109">
        <v>4</v>
      </c>
      <c r="K5" s="109">
        <v>5</v>
      </c>
      <c r="L5" s="113" t="s">
        <v>3</v>
      </c>
      <c r="M5" s="109" t="s">
        <v>4</v>
      </c>
      <c r="N5" s="111" t="s">
        <v>5</v>
      </c>
      <c r="O5" s="109" t="s">
        <v>6</v>
      </c>
      <c r="P5" s="109" t="s">
        <v>7</v>
      </c>
      <c r="Q5" s="112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31" s="76" customFormat="1" ht="68.45" customHeight="1">
      <c r="A6" s="90" t="s">
        <v>109</v>
      </c>
      <c r="B6" s="90" t="s">
        <v>16</v>
      </c>
      <c r="C6" s="26">
        <v>1</v>
      </c>
      <c r="D6" s="91" t="s">
        <v>60</v>
      </c>
      <c r="E6" s="92" t="s">
        <v>61</v>
      </c>
      <c r="F6" s="97">
        <v>6</v>
      </c>
      <c r="G6" s="97">
        <v>6</v>
      </c>
      <c r="H6" s="97">
        <v>10.8</v>
      </c>
      <c r="I6" s="97">
        <v>3</v>
      </c>
      <c r="J6" s="97">
        <v>2</v>
      </c>
      <c r="K6" s="97">
        <v>8</v>
      </c>
      <c r="L6" s="114">
        <f>G6+H6+I6+J6+K6</f>
        <v>29.8</v>
      </c>
      <c r="M6" s="99"/>
      <c r="N6" s="108"/>
      <c r="O6" s="97"/>
      <c r="P6" s="97"/>
      <c r="Q6" s="97"/>
    </row>
    <row r="7" spans="1:31" s="51" customFormat="1" ht="77.45" customHeight="1">
      <c r="A7" s="90" t="s">
        <v>113</v>
      </c>
      <c r="B7" s="90" t="s">
        <v>16</v>
      </c>
      <c r="C7" s="26">
        <v>2</v>
      </c>
      <c r="D7" s="96" t="s">
        <v>62</v>
      </c>
      <c r="E7" s="92" t="s">
        <v>61</v>
      </c>
      <c r="F7" s="95">
        <v>6</v>
      </c>
      <c r="G7" s="97">
        <v>1</v>
      </c>
      <c r="H7" s="97">
        <v>7.8</v>
      </c>
      <c r="I7" s="97">
        <v>0</v>
      </c>
      <c r="J7" s="97">
        <v>2</v>
      </c>
      <c r="K7" s="97">
        <v>6</v>
      </c>
      <c r="L7" s="114">
        <f t="shared" ref="L7:L14" si="0">G7+H7+I7+J7+K7</f>
        <v>16.8</v>
      </c>
      <c r="M7" s="94"/>
      <c r="N7" s="94"/>
      <c r="O7" s="92"/>
      <c r="P7" s="92"/>
      <c r="Q7" s="92"/>
    </row>
    <row r="8" spans="1:31" s="21" customFormat="1" ht="85.9" customHeight="1">
      <c r="A8" s="90" t="s">
        <v>110</v>
      </c>
      <c r="B8" s="90" t="s">
        <v>16</v>
      </c>
      <c r="C8" s="26">
        <v>3</v>
      </c>
      <c r="D8" s="96" t="s">
        <v>63</v>
      </c>
      <c r="E8" s="92" t="s">
        <v>61</v>
      </c>
      <c r="F8" s="95">
        <v>6</v>
      </c>
      <c r="G8" s="97">
        <v>2</v>
      </c>
      <c r="H8" s="97">
        <v>5.5</v>
      </c>
      <c r="I8" s="97">
        <v>0</v>
      </c>
      <c r="J8" s="97">
        <v>1</v>
      </c>
      <c r="K8" s="97">
        <v>5</v>
      </c>
      <c r="L8" s="114">
        <f t="shared" si="0"/>
        <v>13.5</v>
      </c>
      <c r="M8" s="94"/>
      <c r="N8" s="94"/>
      <c r="O8" s="92"/>
      <c r="P8" s="92"/>
      <c r="Q8" s="9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1" ht="30" customHeight="1">
      <c r="A9" s="90" t="s">
        <v>115</v>
      </c>
      <c r="B9" s="90" t="s">
        <v>16</v>
      </c>
      <c r="C9" s="26">
        <v>4</v>
      </c>
      <c r="D9" s="116" t="s">
        <v>64</v>
      </c>
      <c r="E9" s="97" t="s">
        <v>61</v>
      </c>
      <c r="F9" s="97">
        <v>6</v>
      </c>
      <c r="G9" s="97">
        <v>1</v>
      </c>
      <c r="H9" s="97">
        <v>5.9</v>
      </c>
      <c r="I9" s="97">
        <v>1</v>
      </c>
      <c r="J9" s="97">
        <v>0</v>
      </c>
      <c r="K9" s="97">
        <v>5</v>
      </c>
      <c r="L9" s="114">
        <f t="shared" si="0"/>
        <v>12.9</v>
      </c>
      <c r="M9" s="86"/>
      <c r="N9" s="85"/>
      <c r="O9" s="84"/>
      <c r="P9" s="84"/>
      <c r="Q9" s="8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31" ht="35.25" customHeight="1">
      <c r="A10" s="90" t="s">
        <v>117</v>
      </c>
      <c r="B10" s="90" t="s">
        <v>16</v>
      </c>
      <c r="C10" s="26">
        <v>5</v>
      </c>
      <c r="D10" s="116" t="s">
        <v>65</v>
      </c>
      <c r="E10" s="97" t="s">
        <v>61</v>
      </c>
      <c r="F10" s="97">
        <v>6</v>
      </c>
      <c r="G10" s="97">
        <v>2</v>
      </c>
      <c r="H10" s="97">
        <v>5.7</v>
      </c>
      <c r="I10" s="97">
        <v>0</v>
      </c>
      <c r="J10" s="97">
        <v>0</v>
      </c>
      <c r="K10" s="97">
        <v>4</v>
      </c>
      <c r="L10" s="114">
        <f t="shared" si="0"/>
        <v>11.7</v>
      </c>
      <c r="M10" s="86"/>
      <c r="N10" s="85"/>
      <c r="O10" s="84"/>
      <c r="P10" s="84"/>
      <c r="Q10" s="8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31" s="1" customFormat="1" ht="51">
      <c r="A11" s="90" t="s">
        <v>112</v>
      </c>
      <c r="B11" s="90" t="s">
        <v>16</v>
      </c>
      <c r="C11" s="26">
        <v>6</v>
      </c>
      <c r="D11" s="116" t="s">
        <v>66</v>
      </c>
      <c r="E11" s="97" t="s">
        <v>61</v>
      </c>
      <c r="F11" s="97">
        <v>6</v>
      </c>
      <c r="G11" s="97">
        <v>1</v>
      </c>
      <c r="H11" s="97">
        <v>2.5</v>
      </c>
      <c r="I11" s="97">
        <v>1</v>
      </c>
      <c r="J11" s="97">
        <v>1</v>
      </c>
      <c r="K11" s="97">
        <v>6</v>
      </c>
      <c r="L11" s="114">
        <f t="shared" si="0"/>
        <v>11.5</v>
      </c>
      <c r="M11" s="86"/>
      <c r="N11" s="85"/>
      <c r="O11" s="84"/>
      <c r="P11" s="84"/>
      <c r="Q11" s="8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31" ht="36.75" customHeight="1">
      <c r="A12" s="90" t="s">
        <v>114</v>
      </c>
      <c r="B12" s="90" t="s">
        <v>16</v>
      </c>
      <c r="C12" s="26">
        <v>7</v>
      </c>
      <c r="D12" s="116" t="s">
        <v>67</v>
      </c>
      <c r="E12" s="97" t="s">
        <v>61</v>
      </c>
      <c r="F12" s="97">
        <v>6</v>
      </c>
      <c r="G12" s="97">
        <v>0</v>
      </c>
      <c r="H12" s="97">
        <v>3.9</v>
      </c>
      <c r="I12" s="97">
        <v>0</v>
      </c>
      <c r="J12" s="97">
        <v>4</v>
      </c>
      <c r="K12" s="97">
        <v>1</v>
      </c>
      <c r="L12" s="114">
        <f t="shared" si="0"/>
        <v>8.9</v>
      </c>
      <c r="M12" s="86"/>
      <c r="N12" s="85"/>
      <c r="O12" s="84"/>
      <c r="P12" s="84"/>
      <c r="Q12" s="8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31" s="10" customFormat="1" ht="51">
      <c r="A13" s="90" t="s">
        <v>116</v>
      </c>
      <c r="B13" s="90" t="s">
        <v>16</v>
      </c>
      <c r="C13" s="83">
        <v>8</v>
      </c>
      <c r="D13" s="116" t="s">
        <v>68</v>
      </c>
      <c r="E13" s="97" t="s">
        <v>61</v>
      </c>
      <c r="F13" s="97">
        <v>6</v>
      </c>
      <c r="G13" s="97">
        <v>1</v>
      </c>
      <c r="H13" s="97">
        <v>2.9</v>
      </c>
      <c r="I13" s="97">
        <v>0</v>
      </c>
      <c r="J13" s="97">
        <v>0</v>
      </c>
      <c r="K13" s="97">
        <v>4</v>
      </c>
      <c r="L13" s="114">
        <f t="shared" si="0"/>
        <v>7.9</v>
      </c>
      <c r="M13" s="86"/>
      <c r="N13" s="85"/>
      <c r="O13" s="84"/>
      <c r="P13" s="84"/>
      <c r="Q13" s="8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31" s="10" customFormat="1" ht="51">
      <c r="A14" s="90" t="s">
        <v>111</v>
      </c>
      <c r="B14" s="90" t="s">
        <v>16</v>
      </c>
      <c r="C14" s="83">
        <v>9</v>
      </c>
      <c r="D14" s="116" t="s">
        <v>118</v>
      </c>
      <c r="E14" s="97" t="s">
        <v>61</v>
      </c>
      <c r="F14" s="97">
        <v>6</v>
      </c>
      <c r="G14" s="97">
        <v>1</v>
      </c>
      <c r="H14" s="97">
        <v>2.9</v>
      </c>
      <c r="I14" s="97">
        <v>0</v>
      </c>
      <c r="J14" s="97">
        <v>0</v>
      </c>
      <c r="K14" s="97">
        <v>4</v>
      </c>
      <c r="L14" s="114">
        <f t="shared" si="0"/>
        <v>7.9</v>
      </c>
      <c r="M14" s="86"/>
      <c r="N14" s="85"/>
      <c r="O14" s="84"/>
      <c r="P14" s="84"/>
      <c r="Q14" s="8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31" s="76" customFormat="1" ht="68.45" customHeight="1">
      <c r="A15" s="90" t="s">
        <v>153</v>
      </c>
      <c r="B15" s="90" t="s">
        <v>16</v>
      </c>
      <c r="C15" s="90">
        <v>10</v>
      </c>
      <c r="D15" s="91" t="s">
        <v>154</v>
      </c>
      <c r="E15" s="97" t="s">
        <v>155</v>
      </c>
      <c r="F15" s="97">
        <v>6</v>
      </c>
      <c r="G15" s="97">
        <v>0</v>
      </c>
      <c r="H15" s="97">
        <v>5.5</v>
      </c>
      <c r="I15" s="97">
        <v>0</v>
      </c>
      <c r="J15" s="97">
        <v>0</v>
      </c>
      <c r="K15" s="97">
        <v>0</v>
      </c>
      <c r="L15" s="114">
        <f>G15+H15+I15+J15+K15</f>
        <v>5.5</v>
      </c>
      <c r="M15" s="99"/>
      <c r="N15" s="108"/>
      <c r="O15" s="97"/>
      <c r="P15" s="97"/>
      <c r="Q15" s="92" t="s">
        <v>156</v>
      </c>
    </row>
    <row r="16" spans="1:31" s="51" customFormat="1" ht="77.45" customHeight="1">
      <c r="A16" s="90" t="s">
        <v>157</v>
      </c>
      <c r="B16" s="90" t="s">
        <v>16</v>
      </c>
      <c r="C16" s="90">
        <v>11</v>
      </c>
      <c r="D16" s="96" t="s">
        <v>158</v>
      </c>
      <c r="E16" s="97" t="s">
        <v>155</v>
      </c>
      <c r="F16" s="95">
        <v>6</v>
      </c>
      <c r="G16" s="97">
        <v>1</v>
      </c>
      <c r="H16" s="97">
        <v>3</v>
      </c>
      <c r="I16" s="97">
        <v>0</v>
      </c>
      <c r="J16" s="97">
        <v>1</v>
      </c>
      <c r="K16" s="97">
        <v>0</v>
      </c>
      <c r="L16" s="114">
        <f t="shared" ref="L16" si="1">G16+H16+I16+J16+K16</f>
        <v>5</v>
      </c>
      <c r="M16" s="94"/>
      <c r="N16" s="94"/>
      <c r="O16" s="92"/>
      <c r="P16" s="92"/>
      <c r="Q16" s="92" t="s">
        <v>156</v>
      </c>
    </row>
    <row r="17" spans="1:48" s="22" customFormat="1" ht="28.5" customHeight="1">
      <c r="A17" s="83"/>
      <c r="B17" s="83"/>
      <c r="C17" s="83"/>
      <c r="D17" s="87"/>
      <c r="E17" s="84"/>
      <c r="F17" s="84"/>
      <c r="G17" s="84"/>
      <c r="H17" s="84"/>
      <c r="I17" s="84"/>
      <c r="J17" s="84"/>
      <c r="K17" s="84"/>
      <c r="L17" s="85"/>
      <c r="M17" s="86"/>
      <c r="N17" s="85"/>
      <c r="O17" s="84"/>
      <c r="P17" s="84"/>
      <c r="Q17" s="8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48" s="10" customFormat="1" ht="15.75">
      <c r="A18" s="26"/>
      <c r="B18" s="26"/>
      <c r="C18" s="26"/>
      <c r="D18" s="32"/>
      <c r="E18" s="25"/>
      <c r="F18" s="25"/>
      <c r="G18" s="25"/>
      <c r="H18" s="25"/>
      <c r="I18" s="25"/>
      <c r="J18" s="25"/>
      <c r="K18" s="25"/>
      <c r="L18" s="40"/>
      <c r="M18" s="27"/>
      <c r="N18" s="40"/>
      <c r="O18" s="25"/>
      <c r="P18" s="25"/>
      <c r="Q18" s="25"/>
      <c r="R18" s="21"/>
      <c r="S18" s="21"/>
      <c r="T18" s="21"/>
      <c r="U18" s="21"/>
      <c r="V18" s="21"/>
      <c r="W18" s="21"/>
      <c r="X18" s="21"/>
      <c r="Y18" s="21"/>
      <c r="Z18" s="21"/>
      <c r="AA18" s="22"/>
    </row>
    <row r="19" spans="1:48" s="22" customFormat="1" ht="35.25" customHeight="1">
      <c r="A19" s="26"/>
      <c r="B19" s="26"/>
      <c r="C19" s="26"/>
      <c r="D19" s="32"/>
      <c r="E19" s="25"/>
      <c r="F19" s="25"/>
      <c r="G19" s="25"/>
      <c r="H19" s="25"/>
      <c r="I19" s="25"/>
      <c r="J19" s="25"/>
      <c r="K19" s="25"/>
      <c r="L19" s="40"/>
      <c r="M19" s="27"/>
      <c r="N19" s="40"/>
      <c r="O19" s="25"/>
      <c r="P19" s="25"/>
      <c r="Q19" s="25"/>
    </row>
    <row r="20" spans="1:48" s="22" customFormat="1" ht="30" customHeight="1">
      <c r="A20" s="26"/>
      <c r="B20" s="26"/>
      <c r="C20" s="26"/>
      <c r="D20" s="32"/>
      <c r="E20" s="25"/>
      <c r="F20" s="25"/>
      <c r="G20" s="25"/>
      <c r="H20" s="25"/>
      <c r="I20" s="25"/>
      <c r="J20" s="25"/>
      <c r="K20" s="25"/>
      <c r="L20" s="40"/>
      <c r="M20" s="27"/>
      <c r="N20" s="40"/>
      <c r="O20" s="25"/>
      <c r="P20" s="25"/>
      <c r="Q20" s="25"/>
    </row>
    <row r="21" spans="1:48" s="22" customFormat="1" ht="15.75">
      <c r="A21" s="26"/>
      <c r="B21" s="26"/>
      <c r="C21" s="26"/>
      <c r="D21" s="32"/>
      <c r="E21" s="25"/>
      <c r="F21" s="25"/>
      <c r="G21" s="25"/>
      <c r="H21" s="25"/>
      <c r="I21" s="25"/>
      <c r="J21" s="25"/>
      <c r="K21" s="25"/>
      <c r="L21" s="40"/>
      <c r="M21" s="27"/>
      <c r="N21" s="40"/>
      <c r="O21" s="25"/>
      <c r="P21" s="25"/>
      <c r="Q21" s="25"/>
      <c r="R21" s="21"/>
      <c r="S21" s="21"/>
      <c r="T21" s="21"/>
      <c r="U21" s="21"/>
      <c r="V21" s="21"/>
      <c r="W21" s="21"/>
      <c r="X21" s="21"/>
      <c r="Y21" s="21"/>
      <c r="Z21" s="21"/>
    </row>
    <row r="22" spans="1:48" s="22" customFormat="1" ht="36.75" customHeight="1">
      <c r="A22" s="26"/>
      <c r="B22" s="26"/>
      <c r="C22" s="26"/>
      <c r="D22" s="50"/>
      <c r="E22" s="24"/>
      <c r="F22" s="24"/>
      <c r="G22" s="24"/>
      <c r="H22" s="24"/>
      <c r="I22" s="24"/>
      <c r="J22" s="24"/>
      <c r="K22" s="24"/>
      <c r="L22" s="35"/>
      <c r="M22" s="35"/>
      <c r="N22" s="35"/>
      <c r="O22" s="24"/>
      <c r="P22" s="24"/>
      <c r="Q22" s="17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48" s="22" customFormat="1" ht="30" customHeight="1">
      <c r="A23" s="26"/>
      <c r="B23" s="26"/>
      <c r="C23" s="26"/>
      <c r="D23" s="69"/>
      <c r="E23" s="24"/>
      <c r="F23" s="24"/>
      <c r="G23" s="24"/>
      <c r="H23" s="24"/>
      <c r="I23" s="24"/>
      <c r="J23" s="24"/>
      <c r="K23" s="24"/>
      <c r="L23" s="32"/>
      <c r="M23" s="32"/>
      <c r="N23" s="32"/>
      <c r="O23" s="32"/>
      <c r="P23" s="32"/>
      <c r="Q23" s="17"/>
      <c r="R23" s="21"/>
      <c r="S23" s="21"/>
      <c r="T23" s="21"/>
      <c r="U23" s="21"/>
      <c r="V23" s="21"/>
      <c r="W23" s="21"/>
      <c r="X23" s="21"/>
      <c r="Y23" s="21"/>
      <c r="Z23" s="21"/>
    </row>
    <row r="24" spans="1:48" s="22" customFormat="1" ht="31.5" customHeight="1">
      <c r="A24" s="26"/>
      <c r="B24" s="26"/>
      <c r="C24" s="26"/>
      <c r="D24" s="32"/>
      <c r="E24" s="24"/>
      <c r="F24" s="24"/>
      <c r="G24" s="24"/>
      <c r="H24" s="24"/>
      <c r="I24" s="24"/>
      <c r="J24" s="24"/>
      <c r="K24" s="24"/>
      <c r="L24" s="43"/>
      <c r="M24" s="35"/>
      <c r="N24" s="43"/>
      <c r="O24" s="24"/>
      <c r="P24" s="24"/>
      <c r="Q24" s="17"/>
      <c r="AA24" s="21"/>
    </row>
    <row r="25" spans="1:48" s="22" customFormat="1" ht="15.75" customHeight="1">
      <c r="A25" s="26"/>
      <c r="B25" s="26"/>
      <c r="C25" s="26"/>
      <c r="D25" s="33"/>
      <c r="E25" s="24"/>
      <c r="F25" s="24"/>
      <c r="G25" s="24"/>
      <c r="H25" s="24"/>
      <c r="I25" s="24"/>
      <c r="J25" s="24"/>
      <c r="K25" s="24"/>
      <c r="L25" s="43"/>
      <c r="M25" s="35"/>
      <c r="N25" s="43"/>
      <c r="O25" s="24"/>
      <c r="P25" s="24"/>
      <c r="Q25" s="17"/>
      <c r="AA25" s="21"/>
      <c r="AB25" s="25"/>
      <c r="AC25" s="25"/>
      <c r="AD25" s="25"/>
    </row>
    <row r="26" spans="1:48" s="21" customFormat="1" ht="18.75">
      <c r="A26" s="26"/>
      <c r="B26" s="26"/>
      <c r="C26" s="26"/>
      <c r="D26" s="50"/>
      <c r="E26" s="24"/>
      <c r="F26" s="24"/>
      <c r="G26" s="24"/>
      <c r="H26" s="24"/>
      <c r="I26" s="24"/>
      <c r="J26" s="24"/>
      <c r="K26" s="24"/>
      <c r="L26" s="35"/>
      <c r="M26" s="35"/>
      <c r="N26" s="35"/>
      <c r="O26" s="24"/>
      <c r="P26" s="24"/>
      <c r="Q26" s="24"/>
      <c r="R26" s="22"/>
      <c r="S26" s="22"/>
      <c r="T26" s="22"/>
      <c r="U26" s="22"/>
      <c r="V26" s="22"/>
      <c r="W26" s="22"/>
      <c r="X26" s="22"/>
      <c r="Y26" s="22"/>
      <c r="Z26" s="22"/>
      <c r="AB26" s="28"/>
      <c r="AC26" s="73"/>
      <c r="AD26" s="70"/>
      <c r="AE26" s="70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2">
        <v>1</v>
      </c>
      <c r="AU26" s="75" t="s">
        <v>11</v>
      </c>
      <c r="AV26" s="74"/>
    </row>
    <row r="27" spans="1:48" s="22" customFormat="1" ht="15.75" customHeight="1">
      <c r="A27" s="26"/>
      <c r="B27" s="26"/>
      <c r="C27" s="26"/>
      <c r="D27" s="50"/>
      <c r="E27" s="24"/>
      <c r="F27" s="24"/>
      <c r="G27" s="24"/>
      <c r="H27" s="24"/>
      <c r="I27" s="24"/>
      <c r="J27" s="24"/>
      <c r="K27" s="24"/>
      <c r="L27" s="35"/>
      <c r="M27" s="35"/>
      <c r="N27" s="35"/>
      <c r="O27" s="24"/>
      <c r="P27" s="24"/>
      <c r="Q27" s="24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5"/>
      <c r="AC27" s="25"/>
      <c r="AD27" s="25"/>
    </row>
    <row r="28" spans="1:48" s="22" customFormat="1" ht="15.75" customHeight="1">
      <c r="A28" s="26"/>
      <c r="B28" s="26"/>
      <c r="C28" s="26"/>
      <c r="D28" s="50"/>
      <c r="E28" s="24"/>
      <c r="F28" s="24"/>
      <c r="G28" s="24"/>
      <c r="H28" s="24"/>
      <c r="I28" s="24"/>
      <c r="J28" s="24"/>
      <c r="K28" s="24"/>
      <c r="L28" s="35"/>
      <c r="M28" s="35"/>
      <c r="N28" s="35"/>
      <c r="O28" s="24"/>
      <c r="P28" s="24"/>
      <c r="Q28" s="24"/>
      <c r="AA28" s="21"/>
      <c r="AB28" s="25"/>
      <c r="AC28" s="25"/>
      <c r="AD28" s="25"/>
    </row>
    <row r="29" spans="1:48" s="22" customFormat="1" ht="30" customHeight="1">
      <c r="A29" s="26"/>
      <c r="B29" s="26"/>
      <c r="C29" s="26"/>
      <c r="D29" s="33"/>
      <c r="E29" s="25"/>
      <c r="F29" s="25"/>
      <c r="G29" s="25"/>
      <c r="H29" s="25"/>
      <c r="I29" s="25"/>
      <c r="J29" s="25"/>
      <c r="K29" s="25"/>
      <c r="L29" s="40"/>
      <c r="M29" s="27"/>
      <c r="N29" s="40"/>
      <c r="O29" s="25"/>
      <c r="P29" s="25"/>
      <c r="Q29" s="25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48" s="22" customFormat="1" ht="30" customHeight="1">
      <c r="A30" s="26"/>
      <c r="B30" s="26"/>
      <c r="C30" s="26"/>
      <c r="D30" s="23"/>
      <c r="E30" s="24"/>
      <c r="F30" s="24"/>
      <c r="G30" s="24"/>
      <c r="H30" s="24"/>
      <c r="I30" s="24"/>
      <c r="J30" s="24"/>
      <c r="K30" s="24"/>
      <c r="L30" s="43"/>
      <c r="M30" s="35"/>
      <c r="N30" s="43"/>
      <c r="O30" s="24"/>
      <c r="P30" s="24"/>
      <c r="Q30" s="24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48" s="22" customFormat="1" ht="31.5" customHeight="1">
      <c r="A31" s="26"/>
      <c r="B31" s="26"/>
      <c r="C31" s="26"/>
      <c r="D31" s="32"/>
      <c r="E31" s="25"/>
      <c r="F31" s="25"/>
      <c r="G31" s="25"/>
      <c r="H31" s="25"/>
      <c r="I31" s="25"/>
      <c r="J31" s="25"/>
      <c r="K31" s="25"/>
      <c r="L31" s="77"/>
      <c r="M31" s="25"/>
      <c r="N31" s="25"/>
      <c r="O31" s="25"/>
      <c r="P31" s="25"/>
      <c r="Q31" s="25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48" s="22" customFormat="1" ht="28.5" customHeight="1">
      <c r="A32" s="26"/>
      <c r="B32" s="26"/>
      <c r="C32" s="26"/>
      <c r="D32" s="9"/>
      <c r="E32" s="25"/>
      <c r="F32" s="25"/>
      <c r="G32" s="25"/>
      <c r="H32" s="25"/>
      <c r="I32" s="25"/>
      <c r="J32" s="25"/>
      <c r="K32" s="25"/>
      <c r="L32" s="27"/>
      <c r="M32" s="27"/>
      <c r="N32" s="27"/>
      <c r="O32" s="25"/>
      <c r="P32" s="25"/>
      <c r="Q32" s="25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s="22" customFormat="1" ht="30" customHeight="1">
      <c r="A33" s="26"/>
      <c r="B33" s="26"/>
      <c r="C33" s="26"/>
      <c r="D33" s="3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40"/>
      <c r="Z33" s="27"/>
      <c r="AA33" s="40"/>
    </row>
    <row r="34" spans="1:27" s="22" customFormat="1" ht="31.5" customHeight="1">
      <c r="A34" s="26"/>
      <c r="B34" s="26"/>
      <c r="C34" s="26"/>
      <c r="D34" s="32"/>
      <c r="E34" s="78"/>
      <c r="F34" s="25"/>
      <c r="G34" s="25"/>
      <c r="H34" s="25"/>
      <c r="I34" s="25"/>
      <c r="J34" s="25"/>
      <c r="K34" s="25"/>
      <c r="L34" s="40"/>
      <c r="M34" s="27"/>
      <c r="N34" s="40"/>
      <c r="O34" s="81"/>
      <c r="P34" s="25"/>
      <c r="Q34" s="25"/>
      <c r="R34" s="25"/>
      <c r="S34" s="25"/>
      <c r="T34" s="25"/>
      <c r="U34" s="25"/>
      <c r="V34" s="25"/>
      <c r="W34" s="25"/>
      <c r="X34" s="25"/>
      <c r="Y34" s="40"/>
      <c r="Z34" s="27"/>
      <c r="AA34" s="40"/>
    </row>
    <row r="35" spans="1:27" s="22" customFormat="1" ht="28.5" customHeight="1">
      <c r="A35" s="26"/>
      <c r="B35" s="26"/>
      <c r="C35" s="26"/>
      <c r="D35" s="33"/>
      <c r="E35" s="24"/>
      <c r="F35" s="24"/>
      <c r="G35" s="24"/>
      <c r="H35" s="24"/>
      <c r="I35" s="24"/>
      <c r="J35" s="24"/>
      <c r="K35" s="24"/>
      <c r="L35" s="43"/>
      <c r="M35" s="35"/>
      <c r="N35" s="43"/>
      <c r="O35" s="24"/>
      <c r="P35" s="24"/>
      <c r="Q35" s="17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22" customFormat="1" ht="30" customHeight="1">
      <c r="A36" s="26"/>
      <c r="B36" s="26"/>
      <c r="C36" s="26"/>
      <c r="D36" s="32"/>
      <c r="E36" s="24"/>
      <c r="F36" s="24"/>
      <c r="G36" s="24"/>
      <c r="H36" s="24"/>
      <c r="I36" s="24"/>
      <c r="J36" s="24"/>
      <c r="K36" s="24"/>
      <c r="L36" s="43"/>
      <c r="M36" s="35"/>
      <c r="N36" s="43"/>
      <c r="O36" s="24"/>
      <c r="P36" s="24"/>
      <c r="Q36" s="17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s="22" customFormat="1" ht="35.25" customHeight="1">
      <c r="A37" s="26"/>
      <c r="B37" s="26"/>
      <c r="C37" s="26"/>
      <c r="D37" s="33"/>
      <c r="E37" s="78"/>
      <c r="F37" s="25"/>
      <c r="G37" s="25"/>
      <c r="H37" s="25"/>
      <c r="I37" s="25"/>
      <c r="J37" s="25"/>
      <c r="K37" s="25"/>
      <c r="L37" s="40"/>
      <c r="M37" s="27"/>
      <c r="N37" s="40"/>
      <c r="O37" s="81"/>
      <c r="P37" s="25"/>
      <c r="Q37" s="25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s="22" customFormat="1" ht="15.75">
      <c r="A38" s="26"/>
      <c r="B38" s="26"/>
      <c r="C38" s="26"/>
      <c r="D38" s="32"/>
      <c r="E38" s="78"/>
      <c r="F38" s="25"/>
      <c r="G38" s="25"/>
      <c r="H38" s="25"/>
      <c r="I38" s="25"/>
      <c r="J38" s="25"/>
      <c r="K38" s="25"/>
      <c r="L38" s="40"/>
      <c r="M38" s="27"/>
      <c r="N38" s="40"/>
      <c r="O38" s="81"/>
      <c r="P38" s="25"/>
      <c r="Q38" s="25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s="22" customFormat="1" ht="36.75" customHeight="1">
      <c r="A39" s="26"/>
      <c r="B39" s="26"/>
      <c r="C39" s="26"/>
      <c r="D39" s="32"/>
      <c r="E39" s="78"/>
      <c r="F39" s="25"/>
      <c r="G39" s="25"/>
      <c r="H39" s="25"/>
      <c r="I39" s="25"/>
      <c r="J39" s="25"/>
      <c r="K39" s="25"/>
      <c r="L39" s="40"/>
      <c r="M39" s="27"/>
      <c r="N39" s="40"/>
      <c r="O39" s="81"/>
      <c r="P39" s="25"/>
      <c r="Q39" s="25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0" customFormat="1" ht="15.75">
      <c r="A40" s="26"/>
      <c r="B40" s="26"/>
      <c r="C40" s="26"/>
      <c r="D40" s="32"/>
      <c r="E40" s="25"/>
      <c r="F40" s="25"/>
      <c r="G40" s="25"/>
      <c r="H40" s="25"/>
      <c r="I40" s="25"/>
      <c r="J40" s="25"/>
      <c r="K40" s="25"/>
      <c r="L40" s="40"/>
      <c r="M40" s="27"/>
      <c r="N40" s="40"/>
      <c r="O40" s="25"/>
      <c r="P40" s="25"/>
      <c r="Q40" s="25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s="10" customFormat="1" ht="15.75">
      <c r="A41" s="26"/>
      <c r="B41" s="26"/>
      <c r="C41" s="26"/>
      <c r="D41" s="18"/>
      <c r="E41" s="25"/>
      <c r="F41" s="25"/>
      <c r="G41" s="25"/>
      <c r="H41" s="25"/>
      <c r="I41" s="25"/>
      <c r="J41" s="25"/>
      <c r="K41" s="25"/>
      <c r="L41" s="27"/>
      <c r="M41" s="27"/>
      <c r="N41" s="27"/>
      <c r="O41" s="24"/>
      <c r="P41" s="25"/>
      <c r="Q41" s="25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s="10" customFormat="1" ht="15.75">
      <c r="A42" s="26"/>
      <c r="B42" s="26"/>
      <c r="C42" s="26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4"/>
      <c r="P42" s="25"/>
      <c r="Q42" s="25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s="10" customFormat="1" ht="15.75">
      <c r="A43" s="26"/>
      <c r="B43" s="26"/>
      <c r="C43" s="26"/>
      <c r="D43" s="32"/>
      <c r="E43" s="25"/>
      <c r="F43" s="25"/>
      <c r="G43" s="25"/>
      <c r="H43" s="25"/>
      <c r="I43" s="25"/>
      <c r="J43" s="25"/>
      <c r="K43" s="25"/>
      <c r="L43" s="40"/>
      <c r="M43" s="27"/>
      <c r="N43" s="40"/>
      <c r="O43" s="24"/>
      <c r="P43" s="25"/>
      <c r="Q43" s="25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s="22" customFormat="1" ht="32.25" customHeight="1">
      <c r="A44" s="26"/>
      <c r="B44" s="26"/>
      <c r="C44" s="26"/>
      <c r="D44" s="32"/>
      <c r="E44" s="78"/>
      <c r="F44" s="25"/>
      <c r="G44" s="25"/>
      <c r="H44" s="25"/>
      <c r="I44" s="25"/>
      <c r="J44" s="25"/>
      <c r="K44" s="25"/>
      <c r="L44" s="40"/>
      <c r="M44" s="27"/>
      <c r="N44" s="40"/>
      <c r="O44" s="71"/>
      <c r="P44" s="25"/>
      <c r="Q44" s="25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s="22" customFormat="1" ht="30" customHeight="1">
      <c r="A45" s="26"/>
      <c r="B45" s="26"/>
      <c r="C45" s="26"/>
      <c r="D45" s="32"/>
      <c r="E45" s="78"/>
      <c r="F45" s="25"/>
      <c r="G45" s="25"/>
      <c r="H45" s="25"/>
      <c r="I45" s="25"/>
      <c r="J45" s="25"/>
      <c r="K45" s="25"/>
      <c r="L45" s="40"/>
      <c r="M45" s="27"/>
      <c r="N45" s="40"/>
      <c r="O45" s="71"/>
      <c r="P45" s="25"/>
      <c r="Q45" s="25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s="22" customFormat="1" ht="31.5" customHeight="1">
      <c r="A46" s="26"/>
      <c r="B46" s="26"/>
      <c r="C46" s="26"/>
      <c r="D46" s="32"/>
      <c r="E46" s="78"/>
      <c r="F46" s="25"/>
      <c r="G46" s="25"/>
      <c r="H46" s="25"/>
      <c r="I46" s="25"/>
      <c r="J46" s="25"/>
      <c r="K46" s="25"/>
      <c r="L46" s="40"/>
      <c r="M46" s="27"/>
      <c r="N46" s="40"/>
      <c r="O46" s="71"/>
      <c r="P46" s="25"/>
      <c r="Q46" s="25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22" customFormat="1" ht="28.5" customHeight="1">
      <c r="A47" s="26"/>
      <c r="B47" s="26"/>
      <c r="C47" s="26"/>
      <c r="D47" s="32"/>
      <c r="E47" s="78"/>
      <c r="F47" s="25"/>
      <c r="G47" s="25"/>
      <c r="H47" s="25"/>
      <c r="I47" s="25"/>
      <c r="J47" s="25"/>
      <c r="K47" s="25"/>
      <c r="L47" s="40"/>
      <c r="M47" s="27"/>
      <c r="N47" s="40"/>
      <c r="O47" s="71"/>
      <c r="P47" s="25"/>
      <c r="Q47" s="25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s="22" customFormat="1" ht="30" customHeight="1">
      <c r="A48" s="26"/>
      <c r="B48" s="26"/>
      <c r="C48" s="26"/>
      <c r="D48" s="23"/>
      <c r="E48" s="25"/>
      <c r="F48" s="25"/>
      <c r="G48" s="25"/>
      <c r="H48" s="25"/>
      <c r="I48" s="25"/>
      <c r="J48" s="25"/>
      <c r="K48" s="25"/>
      <c r="L48" s="27"/>
      <c r="M48" s="27"/>
      <c r="N48" s="27"/>
      <c r="O48" s="24"/>
      <c r="P48" s="25"/>
      <c r="Q48" s="25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s="46" customFormat="1" ht="22.5" customHeight="1">
      <c r="A49" s="26"/>
      <c r="B49" s="26"/>
      <c r="C49" s="26"/>
      <c r="D49" s="32"/>
      <c r="E49" s="78"/>
      <c r="F49" s="25"/>
      <c r="G49" s="25"/>
      <c r="H49" s="25"/>
      <c r="I49" s="25"/>
      <c r="J49" s="25"/>
      <c r="K49" s="25"/>
      <c r="L49" s="40"/>
      <c r="M49" s="27"/>
      <c r="N49" s="40"/>
      <c r="O49" s="71"/>
      <c r="P49" s="25"/>
      <c r="Q49" s="25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5.75">
      <c r="A50" s="26"/>
      <c r="B50" s="26"/>
      <c r="C50" s="26"/>
      <c r="D50" s="32"/>
      <c r="E50" s="79"/>
      <c r="F50" s="24"/>
      <c r="G50" s="24"/>
      <c r="H50" s="24"/>
      <c r="I50" s="24"/>
      <c r="J50" s="24"/>
      <c r="K50" s="24"/>
      <c r="L50" s="43"/>
      <c r="M50" s="35"/>
      <c r="N50" s="43"/>
      <c r="O50" s="71"/>
      <c r="P50" s="24"/>
      <c r="Q50" s="24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5.75">
      <c r="A51" s="36"/>
      <c r="B51" s="36"/>
      <c r="C51" s="36"/>
      <c r="D51" s="4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52"/>
      <c r="W51" s="53"/>
      <c r="X51" s="52"/>
      <c r="Y51" s="37"/>
      <c r="Z51" s="37"/>
      <c r="AA51" s="37"/>
    </row>
    <row r="52" spans="1:27" ht="26.25">
      <c r="A52" s="16"/>
      <c r="B52" s="16"/>
      <c r="C52" s="41"/>
      <c r="D52" s="42"/>
      <c r="E52" s="30"/>
      <c r="F52" s="29"/>
      <c r="G52" s="54"/>
      <c r="H52" s="54"/>
      <c r="I52" s="54"/>
      <c r="J52" s="54"/>
      <c r="K52" s="54"/>
      <c r="L52" s="58"/>
      <c r="M52" s="58"/>
      <c r="N52" s="45"/>
      <c r="O52" s="45"/>
      <c r="P52" s="45"/>
      <c r="Q52" s="45"/>
      <c r="R52" s="45"/>
      <c r="S52" s="45"/>
      <c r="T52" s="45"/>
      <c r="U52" s="45"/>
      <c r="V52" s="46"/>
      <c r="W52" s="46"/>
      <c r="X52" s="46"/>
      <c r="Y52" s="46"/>
      <c r="Z52" s="51"/>
      <c r="AA52" s="48"/>
    </row>
    <row r="53" spans="1:27" ht="18.75">
      <c r="A53" s="49"/>
      <c r="B53" s="49"/>
      <c r="C53" s="49"/>
      <c r="D53" s="47"/>
      <c r="E53" s="19"/>
      <c r="F53" s="20"/>
      <c r="G53" s="45"/>
      <c r="H53" s="45"/>
      <c r="I53" s="45"/>
      <c r="J53" s="45"/>
      <c r="K53" s="45"/>
      <c r="L53" s="58"/>
      <c r="M53" s="58"/>
      <c r="N53" s="45"/>
      <c r="O53" s="45"/>
      <c r="P53" s="45"/>
      <c r="Q53" s="45"/>
      <c r="R53" s="45"/>
      <c r="S53" s="45"/>
      <c r="T53" s="45"/>
      <c r="U53" s="45"/>
      <c r="V53" s="45"/>
      <c r="W53" s="39"/>
      <c r="X53" s="39"/>
      <c r="Y53" s="37"/>
      <c r="Z53" s="37"/>
      <c r="AA53" s="37"/>
    </row>
    <row r="54" spans="1:27" ht="18.75">
      <c r="A54" s="49"/>
      <c r="B54" s="49"/>
      <c r="C54" s="49"/>
      <c r="D54" s="47"/>
      <c r="E54" s="80"/>
      <c r="F54" s="11"/>
      <c r="G54" s="45"/>
      <c r="H54" s="45"/>
      <c r="I54" s="45"/>
      <c r="J54" s="45"/>
      <c r="K54" s="45"/>
      <c r="L54" s="59"/>
      <c r="M54" s="59"/>
      <c r="N54" s="82"/>
      <c r="O54" s="82"/>
      <c r="P54" s="82"/>
      <c r="Q54" s="82"/>
      <c r="R54" s="82"/>
      <c r="S54" s="82"/>
      <c r="T54" s="82"/>
      <c r="U54" s="82"/>
      <c r="V54" s="82"/>
      <c r="W54" s="38"/>
      <c r="X54" s="37"/>
      <c r="Y54" s="37"/>
      <c r="Z54" s="37"/>
      <c r="AA54" s="37"/>
    </row>
    <row r="55" spans="1:27" ht="18.75">
      <c r="A55" s="54"/>
      <c r="B55" s="54"/>
      <c r="C55" s="54"/>
      <c r="D55" s="54"/>
      <c r="E55" s="80"/>
      <c r="F55" s="11"/>
      <c r="G55" s="45"/>
      <c r="H55" s="45"/>
      <c r="I55" s="45"/>
      <c r="J55" s="45"/>
      <c r="K55" s="45"/>
      <c r="L55" s="54"/>
      <c r="M55" s="12"/>
      <c r="N55" s="54"/>
      <c r="O55" s="54"/>
      <c r="P55" s="54"/>
      <c r="Q55" s="54"/>
      <c r="R55" s="54"/>
      <c r="S55" s="54"/>
      <c r="T55" s="54"/>
      <c r="U55" s="54"/>
      <c r="V55" s="55"/>
      <c r="W55" s="54"/>
      <c r="X55" s="54"/>
      <c r="Y55" s="54"/>
      <c r="Z55" s="54"/>
      <c r="AA55" s="54"/>
    </row>
    <row r="56" spans="1:27" ht="18.75">
      <c r="A56" s="49"/>
      <c r="B56" s="49"/>
      <c r="C56" s="49"/>
      <c r="D56" s="49"/>
      <c r="E56" s="80"/>
      <c r="F56" s="11"/>
      <c r="G56" s="45"/>
      <c r="H56" s="45"/>
      <c r="I56" s="45"/>
      <c r="J56" s="45"/>
      <c r="K56" s="45"/>
      <c r="L56" s="41"/>
      <c r="M56" s="4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6"/>
      <c r="AA56" s="49"/>
    </row>
    <row r="57" spans="1:27" ht="18.75">
      <c r="A57" s="49"/>
      <c r="B57" s="49"/>
      <c r="C57" s="49"/>
      <c r="D57" s="49"/>
      <c r="E57" s="80"/>
      <c r="F57" s="11"/>
      <c r="G57" s="45"/>
      <c r="H57" s="45"/>
      <c r="I57" s="45"/>
      <c r="J57" s="45"/>
      <c r="K57" s="45"/>
      <c r="L57" s="41"/>
      <c r="M57" s="41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6"/>
      <c r="AA57" s="49"/>
    </row>
    <row r="58" spans="1:27" ht="18.75">
      <c r="A58" s="49"/>
      <c r="B58" s="49"/>
      <c r="C58" s="49"/>
      <c r="D58" s="49"/>
      <c r="E58" s="117"/>
      <c r="F58" s="118"/>
      <c r="G58" s="82"/>
      <c r="H58" s="82"/>
      <c r="I58" s="82"/>
      <c r="J58" s="82"/>
      <c r="K58" s="82"/>
      <c r="L58" s="41"/>
      <c r="M58" s="41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6"/>
      <c r="AA58" s="49"/>
    </row>
    <row r="59" spans="1:27" ht="18.75">
      <c r="A59" s="57"/>
      <c r="B59" s="57"/>
      <c r="C59" s="36"/>
      <c r="D59" s="44"/>
      <c r="E59" s="80"/>
      <c r="F59" s="11"/>
      <c r="G59" s="45"/>
      <c r="H59" s="45"/>
      <c r="I59" s="45"/>
      <c r="J59" s="45"/>
      <c r="K59" s="45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52"/>
      <c r="W59" s="53"/>
      <c r="X59" s="52"/>
      <c r="Y59" s="37"/>
      <c r="Z59" s="37"/>
      <c r="AA59" s="37"/>
    </row>
    <row r="60" spans="1:27" ht="18.75">
      <c r="A60" s="49"/>
      <c r="B60" s="49"/>
      <c r="C60" s="49"/>
      <c r="D60" s="47"/>
      <c r="E60" s="11"/>
      <c r="F60" s="21"/>
      <c r="G60" s="21"/>
      <c r="H60" s="21"/>
      <c r="I60" s="21"/>
      <c r="J60" s="21"/>
      <c r="K60" s="21"/>
      <c r="L60" s="58"/>
      <c r="M60" s="58"/>
      <c r="N60" s="45"/>
      <c r="O60" s="45"/>
      <c r="P60" s="45"/>
      <c r="Q60" s="45"/>
      <c r="R60" s="45"/>
      <c r="S60" s="45"/>
      <c r="T60" s="45"/>
      <c r="U60" s="45"/>
      <c r="V60" s="46"/>
      <c r="W60" s="51"/>
      <c r="X60" s="46"/>
      <c r="Y60" s="48"/>
      <c r="Z60" s="46"/>
      <c r="AA60" s="46"/>
    </row>
    <row r="61" spans="1:27" ht="18.75">
      <c r="A61" s="49"/>
      <c r="B61" s="49"/>
      <c r="C61" s="49"/>
      <c r="D61" s="47"/>
      <c r="E61" s="11"/>
      <c r="F61" s="21"/>
      <c r="G61" s="21"/>
      <c r="H61" s="21"/>
      <c r="I61" s="21"/>
      <c r="J61" s="21"/>
      <c r="K61" s="21"/>
      <c r="L61" s="58"/>
      <c r="M61" s="58"/>
      <c r="N61" s="45"/>
      <c r="O61" s="45"/>
      <c r="P61" s="45"/>
      <c r="Q61" s="45"/>
      <c r="R61" s="45"/>
      <c r="S61" s="45"/>
      <c r="T61" s="45"/>
      <c r="U61" s="45"/>
      <c r="V61" s="45"/>
      <c r="W61" s="13"/>
      <c r="X61" s="13"/>
      <c r="Y61" s="13"/>
      <c r="Z61" s="14"/>
      <c r="AA61" s="12"/>
    </row>
    <row r="62" spans="1:27" ht="18.75">
      <c r="A62" s="12"/>
      <c r="B62" s="12"/>
      <c r="C62" s="12"/>
      <c r="D62" s="11"/>
      <c r="E62" s="21"/>
      <c r="F62" s="13"/>
      <c r="G62" s="13"/>
      <c r="H62" s="13"/>
      <c r="I62" s="13"/>
      <c r="J62" s="13"/>
      <c r="K62" s="13"/>
      <c r="L62" s="13"/>
      <c r="M62" s="13"/>
      <c r="N62" s="13"/>
      <c r="O62" s="12"/>
      <c r="P62" s="14"/>
      <c r="Q62" s="14"/>
      <c r="R62" s="12"/>
      <c r="S62" s="12"/>
      <c r="T62" s="12"/>
      <c r="U62" s="12"/>
    </row>
    <row r="63" spans="1:27" s="22" customFormat="1" ht="18.75">
      <c r="A63" s="54"/>
      <c r="B63" s="54"/>
      <c r="C63" s="54"/>
      <c r="D63" s="11"/>
      <c r="E63" s="21"/>
      <c r="F63" s="54"/>
      <c r="G63" s="54"/>
      <c r="H63" s="54"/>
      <c r="I63" s="54"/>
      <c r="J63" s="54"/>
      <c r="K63" s="54"/>
      <c r="L63" s="55"/>
      <c r="M63" s="54"/>
      <c r="N63" s="54"/>
      <c r="O63" s="54"/>
      <c r="P63" s="54"/>
      <c r="Q63" s="54"/>
      <c r="R63" s="46"/>
      <c r="S63" s="46"/>
      <c r="T63" s="46"/>
      <c r="U63" s="46"/>
    </row>
    <row r="64" spans="1:27" ht="18.75">
      <c r="A64" s="12"/>
      <c r="B64" s="12"/>
      <c r="C64" s="12"/>
      <c r="D64" s="11"/>
      <c r="E64" s="21"/>
      <c r="F64" s="13"/>
      <c r="G64" s="13"/>
      <c r="H64" s="13"/>
      <c r="I64" s="13"/>
      <c r="J64" s="13"/>
      <c r="K64" s="13"/>
      <c r="L64" s="13"/>
      <c r="M64" s="13"/>
      <c r="N64" s="13"/>
      <c r="O64" s="12"/>
      <c r="P64" s="14"/>
      <c r="Q64" s="14"/>
      <c r="R64" s="12"/>
      <c r="S64" s="12"/>
      <c r="T64" s="12"/>
      <c r="U64" s="12"/>
    </row>
    <row r="65" spans="1:21" ht="18.75">
      <c r="A65" s="12"/>
      <c r="B65" s="12"/>
      <c r="C65" s="12"/>
      <c r="D65" s="68"/>
      <c r="E65" s="21"/>
      <c r="F65" s="13"/>
      <c r="G65" s="13"/>
      <c r="H65" s="13"/>
      <c r="I65" s="13"/>
      <c r="J65" s="13"/>
      <c r="K65" s="13"/>
      <c r="L65" s="13"/>
      <c r="M65" s="13"/>
      <c r="N65" s="13"/>
      <c r="O65" s="12"/>
      <c r="P65" s="14"/>
      <c r="Q65" s="14"/>
      <c r="R65" s="12"/>
      <c r="S65" s="12"/>
      <c r="T65" s="12"/>
      <c r="U65" s="12"/>
    </row>
    <row r="66" spans="1:21">
      <c r="A66" s="12"/>
      <c r="B66" s="12"/>
      <c r="C66" s="12"/>
      <c r="D66" s="60"/>
      <c r="E66" s="60"/>
      <c r="F66" s="13"/>
      <c r="G66" s="13"/>
      <c r="H66" s="13"/>
      <c r="I66" s="13"/>
      <c r="J66" s="13"/>
      <c r="K66" s="13"/>
      <c r="L66" s="13"/>
      <c r="M66" s="13"/>
      <c r="N66" s="13"/>
      <c r="O66" s="12"/>
      <c r="P66" s="14"/>
      <c r="Q66" s="14"/>
      <c r="R66" s="12"/>
      <c r="S66" s="12"/>
      <c r="T66" s="12"/>
      <c r="U66" s="12"/>
    </row>
    <row r="67" spans="1:21">
      <c r="A67" s="12"/>
      <c r="B67" s="12"/>
      <c r="C67" s="12"/>
      <c r="D67" s="60"/>
      <c r="E67" s="60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4"/>
      <c r="Q67" s="14"/>
      <c r="R67" s="12"/>
      <c r="S67" s="12"/>
      <c r="T67" s="12"/>
      <c r="U67" s="12"/>
    </row>
    <row r="68" spans="1:21">
      <c r="A68" s="12"/>
      <c r="B68" s="12"/>
      <c r="C68" s="12"/>
      <c r="D68" s="60"/>
      <c r="E68" s="60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4"/>
      <c r="Q68" s="14"/>
      <c r="R68" s="12"/>
      <c r="S68" s="12"/>
      <c r="T68" s="12"/>
      <c r="U68" s="12"/>
    </row>
    <row r="69" spans="1:21">
      <c r="A69" s="12"/>
      <c r="B69" s="12"/>
      <c r="C69" s="12"/>
      <c r="D69" s="60"/>
      <c r="E69" s="60"/>
      <c r="F69" s="13"/>
      <c r="G69" s="13"/>
      <c r="H69" s="13"/>
      <c r="I69" s="13"/>
      <c r="J69" s="13"/>
      <c r="K69" s="13"/>
      <c r="L69" s="13"/>
      <c r="M69" s="13"/>
      <c r="N69" s="13"/>
      <c r="O69" s="12"/>
      <c r="P69" s="14"/>
      <c r="Q69" s="14"/>
      <c r="R69" s="12"/>
      <c r="S69" s="12"/>
      <c r="T69" s="12"/>
      <c r="U69" s="12"/>
    </row>
    <row r="70" spans="1:21">
      <c r="A70" s="12"/>
      <c r="B70" s="12"/>
      <c r="C70" s="12"/>
      <c r="D70" s="60"/>
      <c r="E70" s="60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4"/>
      <c r="Q70" s="14"/>
      <c r="R70" s="12"/>
      <c r="S70" s="12"/>
      <c r="T70" s="12"/>
      <c r="U70" s="12"/>
    </row>
    <row r="71" spans="1:21" s="10" customFormat="1" ht="15.75">
      <c r="A71" s="36"/>
      <c r="B71" s="36"/>
      <c r="C71" s="36"/>
      <c r="D71" s="42"/>
      <c r="E71" s="37"/>
      <c r="F71" s="61"/>
      <c r="G71" s="61"/>
      <c r="H71" s="61"/>
      <c r="I71" s="61"/>
      <c r="J71" s="61"/>
      <c r="K71" s="61"/>
      <c r="L71" s="38"/>
      <c r="M71" s="61"/>
      <c r="N71" s="38"/>
      <c r="O71" s="42"/>
      <c r="P71" s="42"/>
      <c r="Q71" s="42"/>
      <c r="R71" s="42"/>
      <c r="S71" s="42"/>
      <c r="T71" s="42"/>
      <c r="U71" s="42"/>
    </row>
    <row r="72" spans="1:21">
      <c r="A72" s="12"/>
      <c r="B72" s="12"/>
      <c r="C72" s="12"/>
      <c r="D72" s="60"/>
      <c r="E72" s="60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4"/>
      <c r="Q72" s="14"/>
      <c r="R72" s="12"/>
      <c r="S72" s="12"/>
      <c r="T72" s="12"/>
      <c r="U72" s="12"/>
    </row>
    <row r="73" spans="1:21">
      <c r="A73" s="12"/>
      <c r="B73" s="12"/>
      <c r="C73" s="12"/>
      <c r="D73" s="60"/>
      <c r="E73" s="60"/>
      <c r="F73" s="13"/>
      <c r="G73" s="13"/>
      <c r="H73" s="13"/>
      <c r="I73" s="13"/>
      <c r="J73" s="13"/>
      <c r="K73" s="13"/>
      <c r="L73" s="13"/>
      <c r="M73" s="13"/>
      <c r="N73" s="13"/>
      <c r="O73" s="12"/>
      <c r="P73" s="14"/>
      <c r="Q73" s="14"/>
      <c r="R73" s="12"/>
      <c r="S73" s="12"/>
      <c r="T73" s="12"/>
      <c r="U73" s="12"/>
    </row>
    <row r="74" spans="1:21">
      <c r="A74" s="12"/>
      <c r="B74" s="12"/>
      <c r="C74" s="12"/>
      <c r="D74" s="60"/>
      <c r="E74" s="60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4"/>
      <c r="Q74" s="14"/>
      <c r="R74" s="12"/>
      <c r="S74" s="12"/>
      <c r="T74" s="12"/>
      <c r="U74" s="12"/>
    </row>
    <row r="75" spans="1:21">
      <c r="A75" s="12"/>
      <c r="B75" s="12"/>
      <c r="C75" s="12"/>
      <c r="D75" s="60"/>
      <c r="E75" s="60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4"/>
      <c r="Q75" s="14"/>
      <c r="R75" s="12"/>
      <c r="S75" s="12"/>
      <c r="T75" s="12"/>
      <c r="U75" s="12"/>
    </row>
    <row r="76" spans="1:21">
      <c r="A76" s="12"/>
      <c r="B76" s="12"/>
      <c r="C76" s="12"/>
      <c r="D76" s="60"/>
      <c r="E76" s="60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4"/>
      <c r="Q76" s="14"/>
      <c r="R76" s="12"/>
      <c r="S76" s="12"/>
      <c r="T76" s="12"/>
      <c r="U76" s="12"/>
    </row>
    <row r="77" spans="1:21">
      <c r="A77" s="12"/>
      <c r="B77" s="12"/>
      <c r="C77" s="12"/>
      <c r="D77" s="60"/>
      <c r="E77" s="60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4"/>
      <c r="Q77" s="14"/>
      <c r="R77" s="12"/>
      <c r="S77" s="12"/>
      <c r="T77" s="12"/>
      <c r="U77" s="12"/>
    </row>
    <row r="78" spans="1:21">
      <c r="A78" s="12"/>
      <c r="B78" s="12"/>
      <c r="C78" s="12"/>
      <c r="D78" s="60"/>
      <c r="E78" s="60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4"/>
      <c r="Q78" s="14"/>
      <c r="R78" s="12"/>
      <c r="S78" s="12"/>
      <c r="T78" s="12"/>
      <c r="U78" s="12"/>
    </row>
    <row r="79" spans="1:21">
      <c r="A79" s="12"/>
      <c r="B79" s="12"/>
      <c r="C79" s="12"/>
      <c r="D79" s="60"/>
      <c r="E79" s="60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4"/>
      <c r="Q79" s="14"/>
      <c r="R79" s="12"/>
      <c r="S79" s="12"/>
      <c r="T79" s="12"/>
      <c r="U79" s="12"/>
    </row>
    <row r="80" spans="1:21">
      <c r="A80" s="12"/>
      <c r="B80" s="12"/>
      <c r="C80" s="12"/>
      <c r="D80" s="60"/>
      <c r="E80" s="60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4"/>
      <c r="Q80" s="14"/>
      <c r="R80" s="12"/>
      <c r="S80" s="12"/>
      <c r="T80" s="12"/>
      <c r="U80" s="12"/>
    </row>
    <row r="81" spans="1:21">
      <c r="A81" s="12"/>
      <c r="B81" s="12"/>
      <c r="C81" s="12"/>
      <c r="D81" s="60"/>
      <c r="E81" s="60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4"/>
      <c r="Q81" s="14"/>
      <c r="R81" s="12"/>
      <c r="S81" s="12"/>
      <c r="T81" s="12"/>
      <c r="U81" s="12"/>
    </row>
    <row r="82" spans="1:21">
      <c r="A82" s="12"/>
      <c r="B82" s="12"/>
      <c r="C82" s="12"/>
      <c r="D82" s="60"/>
      <c r="E82" s="60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4"/>
      <c r="Q82" s="14"/>
      <c r="R82" s="12"/>
      <c r="S82" s="12"/>
      <c r="T82" s="12"/>
      <c r="U82" s="12"/>
    </row>
  </sheetData>
  <sortState ref="A8:Q50">
    <sortCondition descending="1" ref="L8:L50"/>
  </sortState>
  <mergeCells count="5">
    <mergeCell ref="E58:F58"/>
    <mergeCell ref="A4:E4"/>
    <mergeCell ref="A1:AE1"/>
    <mergeCell ref="A2:AE2"/>
    <mergeCell ref="A3:AE3"/>
  </mergeCells>
  <pageMargins left="0.7" right="0.7" top="0.75" bottom="0.75" header="0.3" footer="0.3"/>
  <pageSetup paperSize="9" scale="1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65"/>
  <sheetViews>
    <sheetView topLeftCell="A22" zoomScale="85" zoomScaleNormal="85" workbookViewId="0">
      <selection activeCell="C6" sqref="C6:C24"/>
    </sheetView>
  </sheetViews>
  <sheetFormatPr defaultColWidth="9.140625" defaultRowHeight="15"/>
  <cols>
    <col min="1" max="2" width="17" style="5" customWidth="1"/>
    <col min="3" max="3" width="6.140625" style="5" customWidth="1"/>
    <col min="4" max="4" width="39.85546875" style="5" customWidth="1"/>
    <col min="5" max="5" width="31.5703125" style="5" customWidth="1"/>
    <col min="6" max="6" width="7" style="5" customWidth="1"/>
    <col min="7" max="7" width="10.28515625" style="5" customWidth="1"/>
    <col min="8" max="26" width="7" style="5" customWidth="1"/>
    <col min="27" max="27" width="11.42578125" style="5" customWidth="1"/>
    <col min="28" max="28" width="13.7109375" style="5" customWidth="1"/>
    <col min="29" max="29" width="8.42578125" style="5" customWidth="1"/>
    <col min="30" max="30" width="16.140625" style="5" customWidth="1"/>
    <col min="31" max="31" width="14.140625" style="5" customWidth="1"/>
    <col min="32" max="32" width="37.28515625" style="5" customWidth="1"/>
    <col min="33" max="33" width="40.7109375" style="5" customWidth="1"/>
    <col min="34" max="16384" width="9.140625" style="5"/>
  </cols>
  <sheetData>
    <row r="1" spans="1:63" s="22" customFormat="1" ht="15.75" customHeight="1">
      <c r="A1" s="120" t="s">
        <v>107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</row>
    <row r="2" spans="1:63" s="22" customFormat="1" ht="15.75" customHeight="1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</row>
    <row r="3" spans="1:63" s="22" customFormat="1" ht="15.75" customHeight="1">
      <c r="A3" s="120" t="s">
        <v>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</row>
    <row r="4" spans="1:63" s="1" customFormat="1" ht="15.75" customHeight="1">
      <c r="A4" s="119" t="s">
        <v>38</v>
      </c>
      <c r="B4" s="119"/>
      <c r="C4" s="119"/>
      <c r="D4" s="119"/>
      <c r="E4" s="11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1"/>
      <c r="AL4" s="100"/>
      <c r="AM4" s="102"/>
      <c r="AN4" s="103"/>
      <c r="AO4" s="104"/>
      <c r="AP4" s="105"/>
      <c r="AQ4" s="106"/>
      <c r="AR4" s="106"/>
      <c r="AS4" s="106"/>
      <c r="AT4" s="106"/>
    </row>
    <row r="5" spans="1:63" s="1" customFormat="1" ht="63">
      <c r="A5" s="29" t="s">
        <v>9</v>
      </c>
      <c r="B5" s="29" t="s">
        <v>15</v>
      </c>
      <c r="C5" s="29" t="s">
        <v>0</v>
      </c>
      <c r="D5" s="29" t="s">
        <v>1</v>
      </c>
      <c r="E5" s="109" t="s">
        <v>36</v>
      </c>
      <c r="F5" s="29" t="s">
        <v>2</v>
      </c>
      <c r="G5" s="107" t="s">
        <v>17</v>
      </c>
      <c r="H5" s="107" t="s">
        <v>18</v>
      </c>
      <c r="I5" s="107" t="s">
        <v>19</v>
      </c>
      <c r="J5" s="107" t="s">
        <v>20</v>
      </c>
      <c r="K5" s="107" t="s">
        <v>21</v>
      </c>
      <c r="L5" s="107" t="s">
        <v>22</v>
      </c>
      <c r="M5" s="107" t="s">
        <v>23</v>
      </c>
      <c r="N5" s="107" t="s">
        <v>24</v>
      </c>
      <c r="O5" s="107" t="s">
        <v>25</v>
      </c>
      <c r="P5" s="107" t="s">
        <v>26</v>
      </c>
      <c r="Q5" s="107" t="s">
        <v>27</v>
      </c>
      <c r="R5" s="107" t="s">
        <v>28</v>
      </c>
      <c r="S5" s="107" t="s">
        <v>29</v>
      </c>
      <c r="T5" s="107" t="s">
        <v>30</v>
      </c>
      <c r="U5" s="107" t="s">
        <v>39</v>
      </c>
      <c r="V5" s="107" t="s">
        <v>31</v>
      </c>
      <c r="W5" s="107" t="s">
        <v>32</v>
      </c>
      <c r="X5" s="107" t="s">
        <v>33</v>
      </c>
      <c r="Y5" s="107" t="s">
        <v>34</v>
      </c>
      <c r="Z5" s="107" t="s">
        <v>35</v>
      </c>
      <c r="AA5" s="30" t="s">
        <v>40</v>
      </c>
      <c r="AB5" s="29" t="s">
        <v>4</v>
      </c>
      <c r="AC5" s="7" t="s">
        <v>41</v>
      </c>
      <c r="AD5" s="29" t="s">
        <v>6</v>
      </c>
      <c r="AE5" s="29" t="s">
        <v>7</v>
      </c>
      <c r="AF5" s="8" t="s">
        <v>8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63" s="21" customFormat="1" ht="67.900000000000006" customHeight="1">
      <c r="A6" s="90" t="s">
        <v>119</v>
      </c>
      <c r="B6" s="90" t="s">
        <v>16</v>
      </c>
      <c r="C6" s="26">
        <v>1</v>
      </c>
      <c r="D6" s="88" t="s">
        <v>70</v>
      </c>
      <c r="E6" s="92" t="s">
        <v>61</v>
      </c>
      <c r="F6" s="28">
        <v>7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0</v>
      </c>
      <c r="S6" s="28">
        <v>1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2</v>
      </c>
      <c r="Z6" s="28">
        <v>1</v>
      </c>
      <c r="AA6" s="35">
        <f>G6+H6+I6+J6+K6+L6+M6+N6+O6+P6+Q6+R6+S6+T6+U6+V6+W6+X6+Y6+Z6</f>
        <v>15</v>
      </c>
      <c r="AB6" s="35"/>
      <c r="AC6" s="35"/>
      <c r="AD6" s="24"/>
      <c r="AE6" s="24"/>
      <c r="AF6" s="24"/>
    </row>
    <row r="7" spans="1:63" s="22" customFormat="1" ht="63.75">
      <c r="A7" s="90" t="s">
        <v>123</v>
      </c>
      <c r="B7" s="90" t="s">
        <v>16</v>
      </c>
      <c r="C7" s="26">
        <v>2</v>
      </c>
      <c r="D7" s="28" t="s">
        <v>71</v>
      </c>
      <c r="E7" s="92" t="s">
        <v>61</v>
      </c>
      <c r="F7" s="25">
        <v>7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0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0</v>
      </c>
      <c r="T7" s="28">
        <v>1</v>
      </c>
      <c r="U7" s="28">
        <v>0</v>
      </c>
      <c r="V7" s="28">
        <v>0</v>
      </c>
      <c r="W7" s="28">
        <v>0</v>
      </c>
      <c r="X7" s="28">
        <v>0</v>
      </c>
      <c r="Y7" s="28">
        <v>1</v>
      </c>
      <c r="Z7" s="28">
        <v>1</v>
      </c>
      <c r="AA7" s="35">
        <f t="shared" ref="AA7:AA24" si="0">G7+H7+I7+J7+K7+L7+M7+N7+O7+P7+Q7+R7+S7+T7+U7+V7+W7+X7+Y7+Z7</f>
        <v>14</v>
      </c>
      <c r="AB7" s="27"/>
      <c r="AC7" s="40"/>
      <c r="AD7" s="24"/>
      <c r="AE7" s="25"/>
      <c r="AF7" s="25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63" s="22" customFormat="1" ht="66" customHeight="1">
      <c r="A8" s="90" t="s">
        <v>130</v>
      </c>
      <c r="B8" s="90" t="s">
        <v>16</v>
      </c>
      <c r="C8" s="26">
        <v>3</v>
      </c>
      <c r="D8" s="28" t="s">
        <v>74</v>
      </c>
      <c r="E8" s="92" t="s">
        <v>61</v>
      </c>
      <c r="F8" s="25">
        <v>7</v>
      </c>
      <c r="G8" s="25">
        <v>0</v>
      </c>
      <c r="H8" s="25">
        <v>1</v>
      </c>
      <c r="I8" s="25">
        <v>0</v>
      </c>
      <c r="J8" s="25">
        <v>1</v>
      </c>
      <c r="K8" s="25">
        <v>1</v>
      </c>
      <c r="L8" s="25">
        <v>1</v>
      </c>
      <c r="M8" s="25">
        <v>0</v>
      </c>
      <c r="N8" s="25">
        <v>1</v>
      </c>
      <c r="O8" s="25">
        <v>1</v>
      </c>
      <c r="P8" s="25">
        <v>1</v>
      </c>
      <c r="Q8" s="25">
        <v>1</v>
      </c>
      <c r="R8" s="25">
        <v>1</v>
      </c>
      <c r="S8" s="25">
        <v>0</v>
      </c>
      <c r="T8" s="25">
        <v>0</v>
      </c>
      <c r="U8" s="25">
        <v>0</v>
      </c>
      <c r="V8" s="25">
        <v>1</v>
      </c>
      <c r="W8" s="25">
        <v>0</v>
      </c>
      <c r="X8" s="25">
        <v>0</v>
      </c>
      <c r="Y8" s="25">
        <v>1</v>
      </c>
      <c r="Z8" s="25">
        <v>2</v>
      </c>
      <c r="AA8" s="35">
        <f>G8+H8+I8+J8+K8+L8+M8+N8+O8+P8+Q8+R8+S8+T8+U8+V8+W8+X8+Y8+Z8</f>
        <v>13</v>
      </c>
      <c r="AB8" s="27"/>
      <c r="AC8" s="40"/>
      <c r="AD8" s="25"/>
      <c r="AE8" s="25"/>
      <c r="AF8" s="25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3" s="22" customFormat="1" ht="79.150000000000006" customHeight="1">
      <c r="A9" s="90" t="s">
        <v>128</v>
      </c>
      <c r="B9" s="90" t="s">
        <v>16</v>
      </c>
      <c r="C9" s="26">
        <v>4</v>
      </c>
      <c r="D9" s="89" t="s">
        <v>73</v>
      </c>
      <c r="E9" s="92" t="s">
        <v>61</v>
      </c>
      <c r="F9" s="25">
        <v>7</v>
      </c>
      <c r="G9" s="25">
        <v>0</v>
      </c>
      <c r="H9" s="25">
        <v>1</v>
      </c>
      <c r="I9" s="25">
        <v>0</v>
      </c>
      <c r="J9" s="25">
        <v>1</v>
      </c>
      <c r="K9" s="25">
        <v>1</v>
      </c>
      <c r="L9" s="25">
        <v>1</v>
      </c>
      <c r="M9" s="25">
        <v>1</v>
      </c>
      <c r="N9" s="25">
        <v>1</v>
      </c>
      <c r="O9" s="25">
        <v>1</v>
      </c>
      <c r="P9" s="25">
        <v>1</v>
      </c>
      <c r="Q9" s="25">
        <v>1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2</v>
      </c>
      <c r="Z9" s="25">
        <v>1</v>
      </c>
      <c r="AA9" s="35">
        <f>G9+H9+I9+J9+K9+L9+M9+N9+O9+P9+Q9+R9+S9+T9+U9+V9+W9+X9+Y9+Z9</f>
        <v>13</v>
      </c>
      <c r="AB9" s="27"/>
      <c r="AC9" s="40"/>
      <c r="AD9" s="25"/>
      <c r="AE9" s="25"/>
      <c r="AF9" s="25"/>
    </row>
    <row r="10" spans="1:63" s="6" customFormat="1" ht="63.75">
      <c r="A10" s="90" t="s">
        <v>126</v>
      </c>
      <c r="B10" s="90" t="s">
        <v>16</v>
      </c>
      <c r="C10" s="26">
        <v>5</v>
      </c>
      <c r="D10" s="89" t="s">
        <v>72</v>
      </c>
      <c r="E10" s="92" t="s">
        <v>61</v>
      </c>
      <c r="F10" s="25">
        <v>7</v>
      </c>
      <c r="G10" s="25">
        <v>0</v>
      </c>
      <c r="H10" s="25">
        <v>1</v>
      </c>
      <c r="I10" s="25">
        <v>1</v>
      </c>
      <c r="J10" s="25">
        <v>1</v>
      </c>
      <c r="K10" s="25">
        <v>1</v>
      </c>
      <c r="L10" s="25">
        <v>1</v>
      </c>
      <c r="M10" s="25">
        <v>0</v>
      </c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2</v>
      </c>
      <c r="Z10" s="25">
        <v>1</v>
      </c>
      <c r="AA10" s="35">
        <f>G10+H10+I10+J10+K10+L10+M10+N10+O10+P10+Q10+R10+S10+T10+U10+V10+W10+X10+Y10+Z10</f>
        <v>13</v>
      </c>
      <c r="AB10" s="27"/>
      <c r="AC10" s="40"/>
      <c r="AD10" s="25"/>
      <c r="AE10" s="25"/>
      <c r="AF10" s="25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63" s="22" customFormat="1" ht="65.25" customHeight="1">
      <c r="A11" s="90" t="s">
        <v>136</v>
      </c>
      <c r="B11" s="90" t="s">
        <v>16</v>
      </c>
      <c r="C11" s="26">
        <v>6</v>
      </c>
      <c r="D11" s="33" t="s">
        <v>78</v>
      </c>
      <c r="E11" s="92" t="s">
        <v>61</v>
      </c>
      <c r="F11" s="25">
        <v>7</v>
      </c>
      <c r="G11" s="25">
        <v>1</v>
      </c>
      <c r="H11" s="25">
        <v>1</v>
      </c>
      <c r="I11" s="25">
        <v>0</v>
      </c>
      <c r="J11" s="25">
        <v>0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  <c r="P11" s="25">
        <v>1</v>
      </c>
      <c r="Q11" s="25">
        <v>1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1</v>
      </c>
      <c r="Z11" s="25">
        <v>1</v>
      </c>
      <c r="AA11" s="35">
        <f>G11+H11+I11+J11+K11+L11+M11+N11+O11+P11+Q11+R11+S11+T11+U11+V11+W11+X11+Y11+Z11</f>
        <v>12</v>
      </c>
      <c r="AB11" s="27"/>
      <c r="AC11" s="40"/>
      <c r="AD11" s="25"/>
      <c r="AE11" s="25"/>
      <c r="AF11" s="25"/>
    </row>
    <row r="12" spans="1:63" s="22" customFormat="1" ht="69.75" customHeight="1">
      <c r="A12" s="90" t="s">
        <v>132</v>
      </c>
      <c r="B12" s="90" t="s">
        <v>16</v>
      </c>
      <c r="C12" s="26">
        <v>7</v>
      </c>
      <c r="D12" s="32" t="s">
        <v>77</v>
      </c>
      <c r="E12" s="92" t="s">
        <v>76</v>
      </c>
      <c r="F12" s="25">
        <v>7</v>
      </c>
      <c r="G12" s="25">
        <v>0</v>
      </c>
      <c r="H12" s="25">
        <v>1</v>
      </c>
      <c r="I12" s="25">
        <v>0</v>
      </c>
      <c r="J12" s="25">
        <v>1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1</v>
      </c>
      <c r="Q12" s="25">
        <v>1</v>
      </c>
      <c r="R12" s="25">
        <v>0</v>
      </c>
      <c r="S12" s="25">
        <v>1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1</v>
      </c>
      <c r="Z12" s="25">
        <v>1</v>
      </c>
      <c r="AA12" s="35">
        <f>G12+H12+I12+J12+K12+L12+M12+N12+O12+P12+Q12+R12+S12+T12+U12+V12+W12+X12+Y12+Z12</f>
        <v>12</v>
      </c>
      <c r="AB12" s="27"/>
      <c r="AC12" s="40"/>
      <c r="AD12" s="25"/>
      <c r="AE12" s="25"/>
      <c r="AF12" s="25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63" s="22" customFormat="1" ht="79.5" customHeight="1">
      <c r="A13" s="90" t="s">
        <v>135</v>
      </c>
      <c r="B13" s="90" t="s">
        <v>16</v>
      </c>
      <c r="C13" s="26">
        <v>8</v>
      </c>
      <c r="D13" s="33" t="s">
        <v>75</v>
      </c>
      <c r="E13" s="92" t="s">
        <v>76</v>
      </c>
      <c r="F13" s="25">
        <v>7</v>
      </c>
      <c r="G13" s="25">
        <v>0</v>
      </c>
      <c r="H13" s="25">
        <v>1</v>
      </c>
      <c r="I13" s="25">
        <v>1</v>
      </c>
      <c r="J13" s="25">
        <v>1</v>
      </c>
      <c r="K13" s="25">
        <v>1</v>
      </c>
      <c r="L13" s="25">
        <v>1</v>
      </c>
      <c r="M13" s="25">
        <v>0</v>
      </c>
      <c r="N13" s="25">
        <v>1</v>
      </c>
      <c r="O13" s="25">
        <v>1</v>
      </c>
      <c r="P13" s="25">
        <v>1</v>
      </c>
      <c r="Q13" s="25">
        <v>1</v>
      </c>
      <c r="R13" s="25">
        <v>0</v>
      </c>
      <c r="S13" s="25">
        <v>0</v>
      </c>
      <c r="T13" s="25">
        <v>1</v>
      </c>
      <c r="U13" s="25">
        <v>0</v>
      </c>
      <c r="V13" s="25">
        <v>0</v>
      </c>
      <c r="W13" s="25">
        <v>0</v>
      </c>
      <c r="X13" s="25">
        <v>0</v>
      </c>
      <c r="Y13" s="25">
        <v>1</v>
      </c>
      <c r="Z13" s="25">
        <v>1</v>
      </c>
      <c r="AA13" s="35">
        <f>G13+H13+I13+J13+K13+L13+M13+N13+O13+P13+Q13+R13+S13+T13+U13+V13+W13+X13+Y13+Z13</f>
        <v>12</v>
      </c>
      <c r="AB13" s="27"/>
      <c r="AC13" s="40"/>
      <c r="AD13" s="25"/>
      <c r="AE13" s="25"/>
      <c r="AF13" s="25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63" s="6" customFormat="1" ht="63.75">
      <c r="A14" s="90" t="s">
        <v>134</v>
      </c>
      <c r="B14" s="90" t="s">
        <v>16</v>
      </c>
      <c r="C14" s="26">
        <v>9</v>
      </c>
      <c r="D14" s="28" t="s">
        <v>80</v>
      </c>
      <c r="E14" s="92" t="s">
        <v>61</v>
      </c>
      <c r="F14" s="25">
        <v>7</v>
      </c>
      <c r="G14" s="25">
        <v>1</v>
      </c>
      <c r="H14" s="25">
        <v>1</v>
      </c>
      <c r="I14" s="25">
        <v>0</v>
      </c>
      <c r="J14" s="25">
        <v>1</v>
      </c>
      <c r="K14" s="25">
        <v>0</v>
      </c>
      <c r="L14" s="25">
        <v>1</v>
      </c>
      <c r="M14" s="25">
        <v>0</v>
      </c>
      <c r="N14" s="25">
        <v>1</v>
      </c>
      <c r="O14" s="25">
        <v>1</v>
      </c>
      <c r="P14" s="25">
        <v>1</v>
      </c>
      <c r="Q14" s="25">
        <v>1</v>
      </c>
      <c r="R14" s="25">
        <v>0</v>
      </c>
      <c r="S14" s="25">
        <v>0</v>
      </c>
      <c r="T14" s="25">
        <v>0</v>
      </c>
      <c r="U14" s="25">
        <v>0</v>
      </c>
      <c r="V14" s="25">
        <v>1</v>
      </c>
      <c r="W14" s="25">
        <v>0</v>
      </c>
      <c r="X14" s="25">
        <v>0</v>
      </c>
      <c r="Y14" s="25">
        <v>1</v>
      </c>
      <c r="Z14" s="25">
        <v>1</v>
      </c>
      <c r="AA14" s="35">
        <f>G14+H14+I14+J14+K14+L14+M14+N14+O14+P14+Q14+R14+S14+T14+U14+V14+W14+X14+Y14+Z14</f>
        <v>11</v>
      </c>
      <c r="AB14" s="27"/>
      <c r="AC14" s="40"/>
      <c r="AD14" s="25"/>
      <c r="AE14" s="25"/>
      <c r="AF14" s="2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3" s="63" customFormat="1" ht="63.75">
      <c r="A15" s="90" t="s">
        <v>121</v>
      </c>
      <c r="B15" s="90" t="s">
        <v>16</v>
      </c>
      <c r="C15" s="26">
        <v>10</v>
      </c>
      <c r="D15" s="28" t="s">
        <v>79</v>
      </c>
      <c r="E15" s="92" t="s">
        <v>61</v>
      </c>
      <c r="F15" s="25">
        <v>7</v>
      </c>
      <c r="G15" s="25">
        <v>0</v>
      </c>
      <c r="H15" s="25">
        <v>1</v>
      </c>
      <c r="I15" s="25">
        <v>0</v>
      </c>
      <c r="J15" s="25">
        <v>1</v>
      </c>
      <c r="K15" s="25">
        <v>1</v>
      </c>
      <c r="L15" s="25">
        <v>1</v>
      </c>
      <c r="M15" s="25">
        <v>0</v>
      </c>
      <c r="N15" s="25">
        <v>1</v>
      </c>
      <c r="O15" s="25">
        <v>1</v>
      </c>
      <c r="P15" s="25">
        <v>1</v>
      </c>
      <c r="Q15" s="25">
        <v>1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1</v>
      </c>
      <c r="Z15" s="25">
        <v>1</v>
      </c>
      <c r="AA15" s="35">
        <f>G15+H15+I15+J15+K15+L15+M15+N15+O15+P15+Q15+R15+S15+T15+U15+V15+W15+X15+Y15+Z15</f>
        <v>11</v>
      </c>
      <c r="AB15" s="27"/>
      <c r="AC15" s="40"/>
      <c r="AD15" s="25"/>
      <c r="AE15" s="25"/>
      <c r="AF15" s="2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</row>
    <row r="16" spans="1:63" s="1" customFormat="1" ht="21" customHeight="1">
      <c r="A16" s="26"/>
      <c r="B16" s="90" t="s">
        <v>16</v>
      </c>
      <c r="C16" s="26">
        <v>11</v>
      </c>
      <c r="D16" s="32" t="s">
        <v>82</v>
      </c>
      <c r="E16" s="92" t="s">
        <v>61</v>
      </c>
      <c r="F16" s="25">
        <v>7</v>
      </c>
      <c r="G16" s="25">
        <v>1</v>
      </c>
      <c r="H16" s="25">
        <v>1</v>
      </c>
      <c r="I16" s="25">
        <v>0</v>
      </c>
      <c r="J16" s="25">
        <v>1</v>
      </c>
      <c r="K16" s="25">
        <v>1</v>
      </c>
      <c r="L16" s="25">
        <v>1</v>
      </c>
      <c r="M16" s="25">
        <v>0</v>
      </c>
      <c r="N16" s="25">
        <v>1</v>
      </c>
      <c r="O16" s="25">
        <v>1</v>
      </c>
      <c r="P16" s="25">
        <v>1</v>
      </c>
      <c r="Q16" s="25">
        <v>1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35">
        <f>G16+H16+I16+J16+K16+L16+M16+N16+O16+P16+Q16+R16+S16+T16+U16+V16+W16+X16+Y16+Z16</f>
        <v>10</v>
      </c>
      <c r="AB16" s="27"/>
      <c r="AC16" s="40"/>
      <c r="AD16" s="25"/>
      <c r="AE16" s="25"/>
      <c r="AF16" s="25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</row>
    <row r="17" spans="1:63" s="6" customFormat="1" ht="15.75" customHeight="1">
      <c r="A17" s="90" t="s">
        <v>133</v>
      </c>
      <c r="B17" s="90" t="s">
        <v>16</v>
      </c>
      <c r="C17" s="26">
        <v>12</v>
      </c>
      <c r="D17" s="32" t="s">
        <v>83</v>
      </c>
      <c r="E17" s="92" t="s">
        <v>69</v>
      </c>
      <c r="F17" s="25">
        <v>7</v>
      </c>
      <c r="G17" s="25">
        <v>0</v>
      </c>
      <c r="H17" s="25">
        <v>1</v>
      </c>
      <c r="I17" s="25">
        <v>1</v>
      </c>
      <c r="J17" s="25">
        <v>1</v>
      </c>
      <c r="K17" s="25">
        <v>1</v>
      </c>
      <c r="L17" s="25">
        <v>1</v>
      </c>
      <c r="M17" s="25">
        <v>0</v>
      </c>
      <c r="N17" s="25">
        <v>1</v>
      </c>
      <c r="O17" s="25">
        <v>0</v>
      </c>
      <c r="P17" s="25">
        <v>1</v>
      </c>
      <c r="Q17" s="25">
        <v>1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1</v>
      </c>
      <c r="AA17" s="35">
        <f>G17+H17+I17+J17+K17+L17+M17+N17+O17+P17+Q17+R17+S17+T17+U17+V17+W17+X17+Y17+Z17</f>
        <v>10</v>
      </c>
      <c r="AB17" s="27"/>
      <c r="AC17" s="40"/>
      <c r="AD17" s="25"/>
      <c r="AE17" s="25"/>
      <c r="AF17" s="25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s="1" customFormat="1" ht="21" customHeight="1">
      <c r="A18" s="90" t="s">
        <v>129</v>
      </c>
      <c r="B18" s="90" t="s">
        <v>16</v>
      </c>
      <c r="C18" s="26">
        <v>13</v>
      </c>
      <c r="D18" s="28" t="s">
        <v>84</v>
      </c>
      <c r="E18" s="92" t="s">
        <v>61</v>
      </c>
      <c r="F18" s="25">
        <v>7</v>
      </c>
      <c r="G18" s="25">
        <v>0</v>
      </c>
      <c r="H18" s="25">
        <v>1</v>
      </c>
      <c r="I18" s="25">
        <v>0</v>
      </c>
      <c r="J18" s="25">
        <v>1</v>
      </c>
      <c r="K18" s="25">
        <v>1</v>
      </c>
      <c r="L18" s="25">
        <v>0</v>
      </c>
      <c r="M18" s="25">
        <v>0</v>
      </c>
      <c r="N18" s="25">
        <v>1</v>
      </c>
      <c r="O18" s="25">
        <v>1</v>
      </c>
      <c r="P18" s="25">
        <v>1</v>
      </c>
      <c r="Q18" s="25">
        <v>0</v>
      </c>
      <c r="R18" s="25">
        <v>1</v>
      </c>
      <c r="S18" s="25">
        <v>1</v>
      </c>
      <c r="T18" s="25">
        <v>0</v>
      </c>
      <c r="U18" s="25">
        <v>0</v>
      </c>
      <c r="V18" s="25">
        <v>1</v>
      </c>
      <c r="W18" s="25">
        <v>0</v>
      </c>
      <c r="X18" s="25">
        <v>0</v>
      </c>
      <c r="Y18" s="25">
        <v>0</v>
      </c>
      <c r="Z18" s="25">
        <v>1</v>
      </c>
      <c r="AA18" s="43">
        <f>G18+H18+I18+J18+K18+L18+M18+N18+O18+P18+Q18+R18+S18+T18+U18+V18+W18+X18+Y18+Z18</f>
        <v>10</v>
      </c>
      <c r="AB18" s="27"/>
      <c r="AC18" s="40"/>
      <c r="AD18" s="25"/>
      <c r="AE18" s="25"/>
      <c r="AF18" s="25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</row>
    <row r="19" spans="1:63" s="23" customFormat="1" ht="63.75">
      <c r="A19" s="90" t="s">
        <v>124</v>
      </c>
      <c r="B19" s="90" t="s">
        <v>16</v>
      </c>
      <c r="C19" s="26">
        <v>14</v>
      </c>
      <c r="D19" s="33" t="s">
        <v>81</v>
      </c>
      <c r="E19" s="92" t="s">
        <v>61</v>
      </c>
      <c r="F19" s="25">
        <v>7</v>
      </c>
      <c r="G19" s="25">
        <v>0</v>
      </c>
      <c r="H19" s="25">
        <v>1</v>
      </c>
      <c r="I19" s="25">
        <v>0</v>
      </c>
      <c r="J19" s="25">
        <v>1</v>
      </c>
      <c r="K19" s="25">
        <v>1</v>
      </c>
      <c r="L19" s="25">
        <v>0</v>
      </c>
      <c r="M19" s="25">
        <v>0</v>
      </c>
      <c r="N19" s="25">
        <v>1</v>
      </c>
      <c r="O19" s="25">
        <v>1</v>
      </c>
      <c r="P19" s="25">
        <v>1</v>
      </c>
      <c r="Q19" s="25">
        <v>1</v>
      </c>
      <c r="R19" s="25">
        <v>0</v>
      </c>
      <c r="S19" s="25">
        <v>0</v>
      </c>
      <c r="T19" s="25">
        <v>0</v>
      </c>
      <c r="U19" s="25">
        <v>0</v>
      </c>
      <c r="V19" s="25">
        <v>1</v>
      </c>
      <c r="W19" s="25">
        <v>0</v>
      </c>
      <c r="X19" s="25">
        <v>0</v>
      </c>
      <c r="Y19" s="25">
        <v>1</v>
      </c>
      <c r="Z19" s="25">
        <v>1</v>
      </c>
      <c r="AA19" s="27">
        <f>G19+H19+I19+J19+K19+L19+M19+N19+O19+P19+Q19+R19+S19+T19+U19+V19+W19+X19+Y19+Z19</f>
        <v>10</v>
      </c>
      <c r="AB19" s="27"/>
      <c r="AC19" s="40"/>
      <c r="AD19" s="25"/>
      <c r="AE19" s="25"/>
      <c r="AF19" s="25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spans="1:63" s="34" customFormat="1" ht="93" customHeight="1">
      <c r="A20" s="90" t="s">
        <v>125</v>
      </c>
      <c r="B20" s="26" t="s">
        <v>16</v>
      </c>
      <c r="C20" s="26">
        <v>15</v>
      </c>
      <c r="D20" s="32" t="s">
        <v>87</v>
      </c>
      <c r="E20" s="92" t="s">
        <v>61</v>
      </c>
      <c r="F20" s="25">
        <v>7</v>
      </c>
      <c r="G20" s="25">
        <v>1</v>
      </c>
      <c r="H20" s="25">
        <v>1</v>
      </c>
      <c r="I20" s="25">
        <v>0</v>
      </c>
      <c r="J20" s="25">
        <v>1</v>
      </c>
      <c r="K20" s="25">
        <v>0</v>
      </c>
      <c r="L20" s="25">
        <v>1</v>
      </c>
      <c r="M20" s="25">
        <v>0</v>
      </c>
      <c r="N20" s="25">
        <v>1</v>
      </c>
      <c r="O20" s="25">
        <v>1</v>
      </c>
      <c r="P20" s="25">
        <v>1</v>
      </c>
      <c r="Q20" s="25">
        <v>1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40">
        <f>G20+H20+I20+J20+K20+L20+M20+N20+O20+P20+Q20+R20+S20+T20+U20+V20+W20+X20+Y20+Z20</f>
        <v>9</v>
      </c>
      <c r="AB20" s="27"/>
      <c r="AC20" s="40"/>
      <c r="AD20" s="25"/>
      <c r="AE20" s="25"/>
      <c r="AF20" s="25"/>
      <c r="AG20" s="21"/>
      <c r="AH20" s="21"/>
      <c r="AI20" s="21"/>
      <c r="AJ20" s="21"/>
      <c r="AK20" s="21"/>
      <c r="AL20" s="21"/>
      <c r="AM20" s="21"/>
      <c r="AN20" s="21"/>
      <c r="AO20" s="21"/>
      <c r="AP20" s="22"/>
    </row>
    <row r="21" spans="1:63" s="34" customFormat="1" ht="112.5" customHeight="1">
      <c r="A21" s="90" t="s">
        <v>131</v>
      </c>
      <c r="B21" s="26" t="s">
        <v>16</v>
      </c>
      <c r="C21" s="26">
        <v>16</v>
      </c>
      <c r="D21" s="28" t="s">
        <v>85</v>
      </c>
      <c r="E21" s="92" t="s">
        <v>61</v>
      </c>
      <c r="F21" s="25">
        <v>7</v>
      </c>
      <c r="G21" s="25">
        <v>0</v>
      </c>
      <c r="H21" s="25">
        <v>1</v>
      </c>
      <c r="I21" s="25">
        <v>0</v>
      </c>
      <c r="J21" s="25">
        <v>1</v>
      </c>
      <c r="K21" s="25">
        <v>1</v>
      </c>
      <c r="L21" s="25">
        <v>0</v>
      </c>
      <c r="M21" s="25">
        <v>0</v>
      </c>
      <c r="N21" s="25">
        <v>1</v>
      </c>
      <c r="O21" s="25">
        <v>1</v>
      </c>
      <c r="P21" s="25">
        <v>1</v>
      </c>
      <c r="Q21" s="25">
        <v>1</v>
      </c>
      <c r="R21" s="25">
        <v>0</v>
      </c>
      <c r="S21" s="25">
        <v>0</v>
      </c>
      <c r="T21" s="25">
        <v>1</v>
      </c>
      <c r="U21" s="25">
        <v>0</v>
      </c>
      <c r="V21" s="25">
        <v>0</v>
      </c>
      <c r="W21" s="25">
        <v>0</v>
      </c>
      <c r="X21" s="25">
        <v>0</v>
      </c>
      <c r="Y21" s="25">
        <v>1</v>
      </c>
      <c r="Z21" s="25">
        <v>0</v>
      </c>
      <c r="AA21" s="40">
        <f>G21+H21+I21+J21+K21+L21+M21+N21+O21+P21+Q21+R21+S21+T21+U21+V21+W21+X21+Y21+Z21</f>
        <v>9</v>
      </c>
      <c r="AB21" s="27"/>
      <c r="AC21" s="40"/>
      <c r="AD21" s="25"/>
      <c r="AE21" s="25"/>
      <c r="AF21" s="25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1:63" s="65" customFormat="1" ht="63.75">
      <c r="A22" s="90" t="s">
        <v>122</v>
      </c>
      <c r="B22" s="26" t="s">
        <v>16</v>
      </c>
      <c r="C22" s="26">
        <v>17</v>
      </c>
      <c r="D22" s="88" t="s">
        <v>86</v>
      </c>
      <c r="E22" s="92" t="s">
        <v>61</v>
      </c>
      <c r="F22" s="24">
        <v>7</v>
      </c>
      <c r="G22" s="24">
        <v>0</v>
      </c>
      <c r="H22" s="24">
        <v>1</v>
      </c>
      <c r="I22" s="24">
        <v>1</v>
      </c>
      <c r="J22" s="24">
        <v>1</v>
      </c>
      <c r="K22" s="24">
        <v>0</v>
      </c>
      <c r="L22" s="24">
        <v>0</v>
      </c>
      <c r="M22" s="24">
        <v>0</v>
      </c>
      <c r="N22" s="24">
        <v>1</v>
      </c>
      <c r="O22" s="24">
        <v>1</v>
      </c>
      <c r="P22" s="24">
        <v>1</v>
      </c>
      <c r="Q22" s="24">
        <v>1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1</v>
      </c>
      <c r="AA22" s="35">
        <f t="shared" si="0"/>
        <v>8</v>
      </c>
      <c r="AB22" s="35"/>
      <c r="AC22" s="35"/>
      <c r="AD22" s="24"/>
      <c r="AE22" s="24"/>
      <c r="AF22" s="17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63" s="34" customFormat="1" ht="87" customHeight="1">
      <c r="A23" s="90" t="s">
        <v>127</v>
      </c>
      <c r="B23" s="26" t="s">
        <v>16</v>
      </c>
      <c r="C23" s="26">
        <v>18</v>
      </c>
      <c r="D23" s="28" t="s">
        <v>88</v>
      </c>
      <c r="E23" s="92" t="s">
        <v>61</v>
      </c>
      <c r="F23" s="24">
        <v>7</v>
      </c>
      <c r="G23" s="24">
        <v>0</v>
      </c>
      <c r="H23" s="24">
        <v>1</v>
      </c>
      <c r="I23" s="24">
        <v>0</v>
      </c>
      <c r="J23" s="24">
        <v>1</v>
      </c>
      <c r="K23" s="24">
        <v>0</v>
      </c>
      <c r="L23" s="24">
        <v>0</v>
      </c>
      <c r="M23" s="24">
        <v>0</v>
      </c>
      <c r="N23" s="24">
        <v>1</v>
      </c>
      <c r="O23" s="24">
        <v>1</v>
      </c>
      <c r="P23" s="24">
        <v>1</v>
      </c>
      <c r="Q23" s="24">
        <v>1</v>
      </c>
      <c r="R23" s="24">
        <v>1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32">
        <f t="shared" si="0"/>
        <v>7</v>
      </c>
      <c r="AB23" s="32"/>
      <c r="AC23" s="32"/>
      <c r="AD23" s="32"/>
      <c r="AE23" s="32"/>
      <c r="AF23" s="17"/>
      <c r="AG23" s="21"/>
      <c r="AH23" s="21"/>
      <c r="AI23" s="21"/>
      <c r="AJ23" s="21"/>
      <c r="AK23" s="21"/>
      <c r="AL23" s="21"/>
      <c r="AM23" s="21"/>
      <c r="AN23" s="21"/>
      <c r="AO23" s="21"/>
      <c r="AP23" s="22"/>
    </row>
    <row r="24" spans="1:63" s="23" customFormat="1" ht="98.25" customHeight="1">
      <c r="A24" s="90" t="s">
        <v>120</v>
      </c>
      <c r="B24" s="26" t="s">
        <v>16</v>
      </c>
      <c r="C24" s="26">
        <v>19</v>
      </c>
      <c r="D24" s="28" t="s">
        <v>89</v>
      </c>
      <c r="E24" s="92" t="s">
        <v>61</v>
      </c>
      <c r="F24" s="24">
        <v>7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1</v>
      </c>
      <c r="N24" s="24">
        <v>1</v>
      </c>
      <c r="O24" s="24">
        <v>0</v>
      </c>
      <c r="P24" s="24">
        <v>0</v>
      </c>
      <c r="Q24" s="24">
        <v>1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1</v>
      </c>
      <c r="AA24" s="43">
        <f t="shared" si="0"/>
        <v>4</v>
      </c>
      <c r="AB24" s="35"/>
      <c r="AC24" s="43"/>
      <c r="AD24" s="24"/>
      <c r="AE24" s="24"/>
      <c r="AF24" s="17"/>
      <c r="AG24" s="22"/>
      <c r="AH24" s="22"/>
      <c r="AI24" s="22"/>
      <c r="AJ24" s="22"/>
      <c r="AK24" s="22"/>
      <c r="AL24" s="22"/>
      <c r="AM24" s="22"/>
      <c r="AN24" s="22"/>
      <c r="AO24" s="22"/>
      <c r="AP24" s="21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</row>
    <row r="25" spans="1:63" s="22" customFormat="1" ht="15" customHeight="1">
      <c r="A25" s="26"/>
      <c r="B25" s="26"/>
      <c r="C25" s="26"/>
      <c r="D25" s="3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43"/>
      <c r="AB25" s="35"/>
      <c r="AC25" s="43"/>
      <c r="AD25" s="24"/>
      <c r="AE25" s="24"/>
      <c r="AF25" s="17"/>
      <c r="AP25" s="21"/>
    </row>
    <row r="26" spans="1:63" s="22" customFormat="1" ht="15" customHeight="1">
      <c r="A26" s="26"/>
      <c r="B26" s="26"/>
      <c r="C26" s="26"/>
      <c r="D26" s="5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35"/>
      <c r="AB26" s="35"/>
      <c r="AC26" s="35"/>
      <c r="AD26" s="24"/>
      <c r="AE26" s="24"/>
      <c r="AF26" s="24"/>
      <c r="AP26" s="21"/>
    </row>
    <row r="27" spans="1:63" s="6" customFormat="1" ht="15.75">
      <c r="A27" s="26"/>
      <c r="B27" s="26"/>
      <c r="C27" s="26"/>
      <c r="D27" s="5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35"/>
      <c r="AB27" s="35"/>
      <c r="AC27" s="35"/>
      <c r="AD27" s="24"/>
      <c r="AE27" s="24"/>
      <c r="AF27" s="24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63" s="22" customFormat="1" ht="15" customHeight="1">
      <c r="A28" s="26"/>
      <c r="B28" s="26"/>
      <c r="C28" s="26"/>
      <c r="D28" s="5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35"/>
      <c r="AB28" s="35"/>
      <c r="AC28" s="35"/>
      <c r="AD28" s="24"/>
      <c r="AE28" s="24"/>
      <c r="AF28" s="24"/>
      <c r="AP28" s="21"/>
    </row>
    <row r="29" spans="1:63" s="22" customFormat="1" ht="21" customHeight="1">
      <c r="A29" s="26"/>
      <c r="B29" s="26"/>
      <c r="C29" s="26"/>
      <c r="D29" s="3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40"/>
      <c r="AB29" s="27"/>
      <c r="AC29" s="40"/>
      <c r="AD29" s="25"/>
      <c r="AE29" s="25"/>
      <c r="AF29" s="25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63" s="22" customFormat="1" ht="21" customHeight="1">
      <c r="A30" s="26"/>
      <c r="B30" s="26"/>
      <c r="C30" s="26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43"/>
      <c r="AB30" s="35"/>
      <c r="AC30" s="43"/>
      <c r="AD30" s="24"/>
      <c r="AE30" s="24"/>
      <c r="AF30" s="24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63" s="63" customFormat="1" ht="15.75">
      <c r="A31" s="26"/>
      <c r="B31" s="26"/>
      <c r="C31" s="26"/>
      <c r="D31" s="3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77"/>
      <c r="AB31" s="25"/>
      <c r="AC31" s="25"/>
      <c r="AD31" s="25"/>
      <c r="AE31" s="25"/>
      <c r="AF31" s="25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</row>
    <row r="32" spans="1:63" s="6" customFormat="1" ht="15.75">
      <c r="A32" s="26"/>
      <c r="B32" s="26"/>
      <c r="C32" s="26"/>
      <c r="D32" s="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7"/>
      <c r="AB32" s="27"/>
      <c r="AC32" s="27"/>
      <c r="AD32" s="25"/>
      <c r="AE32" s="25"/>
      <c r="AF32" s="25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61" s="6" customFormat="1" ht="15.75">
      <c r="A33" s="26"/>
      <c r="B33" s="26"/>
      <c r="C33" s="26"/>
      <c r="D33" s="3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0"/>
      <c r="AO33" s="27"/>
      <c r="AP33" s="40"/>
    </row>
    <row r="34" spans="1:61" s="22" customFormat="1" ht="15" customHeight="1">
      <c r="A34" s="26"/>
      <c r="B34" s="26"/>
      <c r="C34" s="26"/>
      <c r="D34" s="32"/>
      <c r="E34" s="78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40"/>
      <c r="AB34" s="27"/>
      <c r="AC34" s="40"/>
      <c r="AD34" s="81"/>
      <c r="AE34" s="25"/>
      <c r="AF34" s="25"/>
      <c r="AG34" s="25"/>
      <c r="AH34" s="25"/>
      <c r="AI34" s="25"/>
      <c r="AJ34" s="25"/>
      <c r="AK34" s="25"/>
      <c r="AL34" s="25"/>
      <c r="AM34" s="25"/>
      <c r="AN34" s="40"/>
      <c r="AO34" s="27"/>
      <c r="AP34" s="40"/>
    </row>
    <row r="35" spans="1:61" s="22" customFormat="1" ht="15" customHeight="1">
      <c r="A35" s="26"/>
      <c r="B35" s="26"/>
      <c r="C35" s="26"/>
      <c r="D35" s="3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43"/>
      <c r="AB35" s="35"/>
      <c r="AC35" s="43"/>
      <c r="AD35" s="24"/>
      <c r="AE35" s="24"/>
      <c r="AF35" s="17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61" s="74" customFormat="1" ht="48.75" customHeight="1">
      <c r="A36" s="26"/>
      <c r="B36" s="26"/>
      <c r="C36" s="26"/>
      <c r="D36" s="32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43"/>
      <c r="AB36" s="35"/>
      <c r="AC36" s="43"/>
      <c r="AD36" s="24"/>
      <c r="AE36" s="24"/>
      <c r="AF36" s="17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73"/>
      <c r="AR36" s="70"/>
      <c r="AS36" s="70"/>
      <c r="BH36" s="72"/>
      <c r="BI36" s="75" t="s">
        <v>10</v>
      </c>
    </row>
    <row r="37" spans="1:61" s="74" customFormat="1" ht="48.75" customHeight="1">
      <c r="A37" s="26"/>
      <c r="B37" s="26"/>
      <c r="C37" s="26"/>
      <c r="D37" s="33"/>
      <c r="E37" s="78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40"/>
      <c r="AB37" s="27"/>
      <c r="AC37" s="40"/>
      <c r="AD37" s="81"/>
      <c r="AE37" s="25"/>
      <c r="AF37" s="25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73"/>
      <c r="AR37" s="70"/>
      <c r="AS37" s="70"/>
      <c r="BH37" s="72"/>
      <c r="BI37" s="75" t="s">
        <v>12</v>
      </c>
    </row>
    <row r="38" spans="1:61" s="22" customFormat="1" ht="15" customHeight="1">
      <c r="A38" s="26"/>
      <c r="B38" s="26"/>
      <c r="C38" s="26"/>
      <c r="D38" s="32"/>
      <c r="E38" s="78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40"/>
      <c r="AB38" s="27"/>
      <c r="AC38" s="40"/>
      <c r="AD38" s="81"/>
      <c r="AE38" s="25"/>
      <c r="AF38" s="25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61" s="22" customFormat="1" ht="15" customHeight="1">
      <c r="A39" s="26"/>
      <c r="B39" s="26"/>
      <c r="C39" s="26"/>
      <c r="D39" s="32"/>
      <c r="E39" s="78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40"/>
      <c r="AB39" s="27"/>
      <c r="AC39" s="40"/>
      <c r="AD39" s="81"/>
      <c r="AE39" s="25"/>
      <c r="AF39" s="25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61" s="22" customFormat="1" ht="15" customHeight="1">
      <c r="A40" s="26"/>
      <c r="B40" s="26"/>
      <c r="C40" s="26"/>
      <c r="D40" s="3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40"/>
      <c r="AB40" s="27"/>
      <c r="AC40" s="40"/>
      <c r="AD40" s="25"/>
      <c r="AE40" s="25"/>
      <c r="AF40" s="25"/>
    </row>
    <row r="41" spans="1:61" s="22" customFormat="1" ht="21" customHeight="1">
      <c r="A41" s="26"/>
      <c r="B41" s="26"/>
      <c r="C41" s="26"/>
      <c r="D41" s="18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7"/>
      <c r="AB41" s="27"/>
      <c r="AC41" s="27"/>
      <c r="AD41" s="24"/>
      <c r="AE41" s="25"/>
      <c r="AF41" s="25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61" s="22" customFormat="1" ht="15" customHeight="1">
      <c r="A42" s="26"/>
      <c r="B42" s="26"/>
      <c r="C42" s="26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4"/>
      <c r="AE42" s="25"/>
      <c r="AF42" s="25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61" s="22" customFormat="1" ht="21" customHeight="1">
      <c r="A43" s="26"/>
      <c r="B43" s="26"/>
      <c r="C43" s="26"/>
      <c r="D43" s="3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40"/>
      <c r="AB43" s="27"/>
      <c r="AC43" s="40"/>
      <c r="AD43" s="24"/>
      <c r="AE43" s="25"/>
      <c r="AF43" s="25"/>
    </row>
    <row r="44" spans="1:61" s="22" customFormat="1" ht="15" customHeight="1">
      <c r="A44" s="26"/>
      <c r="B44" s="26"/>
      <c r="C44" s="26"/>
      <c r="D44" s="32"/>
      <c r="E44" s="78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40"/>
      <c r="AB44" s="27"/>
      <c r="AC44" s="40"/>
      <c r="AD44" s="71"/>
      <c r="AE44" s="25"/>
      <c r="AF44" s="25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61" s="22" customFormat="1" ht="15" customHeight="1">
      <c r="A45" s="26"/>
      <c r="B45" s="26"/>
      <c r="C45" s="26"/>
      <c r="D45" s="32"/>
      <c r="E45" s="78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40"/>
      <c r="AB45" s="27"/>
      <c r="AC45" s="40"/>
      <c r="AD45" s="71"/>
      <c r="AE45" s="25"/>
      <c r="AF45" s="25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61" s="22" customFormat="1" ht="15" customHeight="1">
      <c r="A46" s="26"/>
      <c r="B46" s="26"/>
      <c r="C46" s="26"/>
      <c r="D46" s="32"/>
      <c r="E46" s="78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40"/>
      <c r="AB46" s="27"/>
      <c r="AC46" s="40"/>
      <c r="AD46" s="71"/>
      <c r="AE46" s="25"/>
      <c r="AF46" s="25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61" s="22" customFormat="1" ht="15" customHeight="1">
      <c r="A47" s="26"/>
      <c r="B47" s="26"/>
      <c r="C47" s="26"/>
      <c r="D47" s="32"/>
      <c r="E47" s="78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40"/>
      <c r="AB47" s="27"/>
      <c r="AC47" s="40"/>
      <c r="AD47" s="71"/>
      <c r="AE47" s="25"/>
      <c r="AF47" s="25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61" s="22" customFormat="1" ht="15" customHeight="1">
      <c r="A48" s="26"/>
      <c r="B48" s="26"/>
      <c r="C48" s="26"/>
      <c r="D48" s="23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7"/>
      <c r="AB48" s="27"/>
      <c r="AC48" s="27"/>
      <c r="AD48" s="24"/>
      <c r="AE48" s="25"/>
      <c r="AF48" s="25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63" s="22" customFormat="1" ht="15" customHeight="1">
      <c r="A49" s="26"/>
      <c r="B49" s="26"/>
      <c r="C49" s="26"/>
      <c r="D49" s="32"/>
      <c r="E49" s="78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40"/>
      <c r="AB49" s="27"/>
      <c r="AC49" s="40"/>
      <c r="AD49" s="71"/>
      <c r="AE49" s="25"/>
      <c r="AF49" s="25"/>
    </row>
    <row r="50" spans="1:63" s="6" customFormat="1" ht="15.75">
      <c r="A50" s="26"/>
      <c r="B50" s="26"/>
      <c r="C50" s="26"/>
      <c r="D50" s="32"/>
      <c r="E50" s="7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43"/>
      <c r="AB50" s="35"/>
      <c r="AC50" s="43"/>
      <c r="AD50" s="71"/>
      <c r="AE50" s="24"/>
      <c r="AF50" s="24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63" s="22" customFormat="1" ht="21" customHeight="1">
      <c r="A51" s="36"/>
      <c r="B51" s="36"/>
      <c r="C51" s="36"/>
      <c r="D51" s="4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52"/>
      <c r="AL51" s="53"/>
      <c r="AM51" s="52"/>
      <c r="AN51" s="37"/>
      <c r="AO51" s="37"/>
      <c r="AP51" s="37"/>
    </row>
    <row r="52" spans="1:63" s="22" customFormat="1" ht="21" customHeight="1">
      <c r="A52" s="16"/>
      <c r="B52" s="16"/>
      <c r="C52" s="41"/>
      <c r="D52" s="42"/>
      <c r="E52" s="30"/>
      <c r="F52" s="29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8"/>
      <c r="AB52" s="58"/>
      <c r="AC52" s="45"/>
      <c r="AD52" s="45"/>
      <c r="AE52" s="45"/>
      <c r="AF52" s="45"/>
      <c r="AG52" s="45"/>
      <c r="AH52" s="45"/>
      <c r="AI52" s="45"/>
      <c r="AJ52" s="45"/>
      <c r="AK52" s="46"/>
      <c r="AL52" s="46"/>
      <c r="AM52" s="46"/>
      <c r="AN52" s="46"/>
      <c r="AO52" s="51"/>
      <c r="AP52" s="48"/>
    </row>
    <row r="53" spans="1:63" s="22" customFormat="1" ht="15" customHeight="1">
      <c r="A53" s="49"/>
      <c r="B53" s="49"/>
      <c r="C53" s="49"/>
      <c r="D53" s="47"/>
      <c r="E53" s="19"/>
      <c r="F53" s="20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58"/>
      <c r="AB53" s="58"/>
      <c r="AC53" s="45"/>
      <c r="AD53" s="45"/>
      <c r="AE53" s="45"/>
      <c r="AF53" s="45"/>
      <c r="AG53" s="45"/>
      <c r="AH53" s="45"/>
      <c r="AI53" s="45"/>
      <c r="AJ53" s="45"/>
      <c r="AK53" s="45"/>
      <c r="AL53" s="39"/>
      <c r="AM53" s="39"/>
      <c r="AN53" s="37"/>
      <c r="AO53" s="37"/>
      <c r="AP53" s="37"/>
    </row>
    <row r="54" spans="1:63" s="6" customFormat="1" ht="18.75">
      <c r="A54" s="49"/>
      <c r="B54" s="49"/>
      <c r="C54" s="49"/>
      <c r="D54" s="47"/>
      <c r="E54" s="80"/>
      <c r="F54" s="11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59"/>
      <c r="AB54" s="59"/>
      <c r="AC54" s="82"/>
      <c r="AD54" s="82"/>
      <c r="AE54" s="82"/>
      <c r="AF54" s="82"/>
      <c r="AG54" s="82"/>
      <c r="AH54" s="82"/>
      <c r="AI54" s="82"/>
      <c r="AJ54" s="82"/>
      <c r="AK54" s="82"/>
      <c r="AL54" s="38"/>
      <c r="AM54" s="37"/>
      <c r="AN54" s="37"/>
      <c r="AO54" s="37"/>
      <c r="AP54" s="37"/>
    </row>
    <row r="55" spans="1:63" s="63" customFormat="1" ht="18.75">
      <c r="A55" s="54"/>
      <c r="B55" s="54"/>
      <c r="C55" s="54"/>
      <c r="D55" s="54"/>
      <c r="E55" s="80"/>
      <c r="F55" s="11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54"/>
      <c r="AB55" s="12"/>
      <c r="AC55" s="54"/>
      <c r="AD55" s="54"/>
      <c r="AE55" s="54"/>
      <c r="AF55" s="54"/>
      <c r="AG55" s="54"/>
      <c r="AH55" s="54"/>
      <c r="AI55" s="54"/>
      <c r="AJ55" s="54"/>
      <c r="AK55" s="55"/>
      <c r="AL55" s="54"/>
      <c r="AM55" s="54"/>
      <c r="AN55" s="54"/>
      <c r="AO55" s="54"/>
      <c r="AP55" s="5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1:63" s="6" customFormat="1" ht="18.75">
      <c r="A56" s="49"/>
      <c r="B56" s="49"/>
      <c r="C56" s="49"/>
      <c r="D56" s="49"/>
      <c r="E56" s="80"/>
      <c r="F56" s="11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1"/>
      <c r="AB56" s="41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56"/>
      <c r="AP56" s="49"/>
    </row>
    <row r="57" spans="1:63" s="22" customFormat="1" ht="15" customHeight="1">
      <c r="A57" s="49"/>
      <c r="B57" s="49"/>
      <c r="C57" s="49"/>
      <c r="D57" s="49"/>
      <c r="E57" s="80"/>
      <c r="F57" s="11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1"/>
      <c r="AB57" s="41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56"/>
      <c r="AP57" s="49"/>
    </row>
    <row r="58" spans="1:63" s="22" customFormat="1" ht="15" customHeight="1">
      <c r="A58" s="49"/>
      <c r="B58" s="49"/>
      <c r="C58" s="49"/>
      <c r="D58" s="49"/>
      <c r="E58" s="117"/>
      <c r="F58" s="118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41"/>
      <c r="AB58" s="41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56"/>
      <c r="AP58" s="49"/>
    </row>
    <row r="59" spans="1:63" s="22" customFormat="1" ht="15" customHeight="1">
      <c r="A59" s="57"/>
      <c r="B59" s="57"/>
      <c r="C59" s="36"/>
      <c r="D59" s="44"/>
      <c r="E59" s="80"/>
      <c r="F59" s="11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52"/>
      <c r="AL59" s="53"/>
      <c r="AM59" s="52"/>
      <c r="AN59" s="37"/>
      <c r="AO59" s="37"/>
      <c r="AP59" s="37"/>
    </row>
    <row r="60" spans="1:63" s="62" customFormat="1" ht="18.75">
      <c r="A60" s="49"/>
      <c r="B60" s="49"/>
      <c r="C60" s="49"/>
      <c r="D60" s="47"/>
      <c r="E60" s="1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58"/>
      <c r="AB60" s="58"/>
      <c r="AC60" s="45"/>
      <c r="AD60" s="45"/>
      <c r="AE60" s="45"/>
      <c r="AF60" s="45"/>
      <c r="AG60" s="45"/>
      <c r="AH60" s="45"/>
      <c r="AI60" s="45"/>
      <c r="AJ60" s="45"/>
      <c r="AK60" s="46"/>
      <c r="AL60" s="51"/>
      <c r="AM60" s="46"/>
      <c r="AN60" s="48"/>
      <c r="AO60" s="46"/>
      <c r="AP60" s="46"/>
    </row>
    <row r="61" spans="1:63" s="62" customFormat="1" ht="18.75">
      <c r="A61" s="49"/>
      <c r="B61" s="49"/>
      <c r="C61" s="49"/>
      <c r="D61" s="47"/>
      <c r="E61" s="1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58"/>
      <c r="AB61" s="58"/>
      <c r="AC61" s="45"/>
      <c r="AD61" s="45"/>
      <c r="AE61" s="45"/>
      <c r="AF61" s="45"/>
      <c r="AG61" s="45"/>
      <c r="AH61" s="45"/>
      <c r="AI61" s="45"/>
      <c r="AJ61" s="45"/>
      <c r="AK61" s="45"/>
      <c r="AL61" s="13"/>
      <c r="AM61" s="13"/>
      <c r="AN61" s="13"/>
      <c r="AO61" s="14"/>
      <c r="AP61" s="12"/>
    </row>
    <row r="62" spans="1:63" ht="26.25">
      <c r="A62" s="16"/>
      <c r="B62" s="16"/>
      <c r="C62" s="41"/>
      <c r="D62" s="41"/>
    </row>
    <row r="63" spans="1:63">
      <c r="A63" s="12"/>
      <c r="B63" s="12"/>
      <c r="C63" s="12"/>
      <c r="D63" s="41"/>
    </row>
    <row r="64" spans="1:63" ht="15.75">
      <c r="A64" s="54"/>
      <c r="B64" s="54"/>
      <c r="C64" s="54"/>
      <c r="D64" s="41"/>
    </row>
    <row r="65" spans="1:4">
      <c r="A65" s="12"/>
      <c r="B65" s="12"/>
      <c r="C65" s="12"/>
      <c r="D65" s="60"/>
    </row>
  </sheetData>
  <sortState ref="A20:BK21">
    <sortCondition ref="D20:D21"/>
  </sortState>
  <mergeCells count="5">
    <mergeCell ref="E58:F58"/>
    <mergeCell ref="A4:E4"/>
    <mergeCell ref="A1:AT1"/>
    <mergeCell ref="A2:AT2"/>
    <mergeCell ref="A3:AT3"/>
  </mergeCells>
  <pageMargins left="0.7" right="0.7" top="0.75" bottom="0.75" header="0.3" footer="0.3"/>
  <pageSetup paperSize="9" scale="3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60"/>
  <sheetViews>
    <sheetView tabSelected="1" workbookViewId="0">
      <selection activeCell="D11" sqref="D11"/>
    </sheetView>
  </sheetViews>
  <sheetFormatPr defaultRowHeight="15"/>
  <cols>
    <col min="1" max="1" width="12.85546875" customWidth="1"/>
    <col min="2" max="2" width="12.85546875" style="21" customWidth="1"/>
    <col min="3" max="3" width="7" customWidth="1"/>
    <col min="4" max="4" width="42.42578125" customWidth="1"/>
    <col min="5" max="5" width="36.140625" customWidth="1"/>
    <col min="6" max="6" width="7" customWidth="1"/>
    <col min="7" max="22" width="7" style="21" customWidth="1"/>
    <col min="23" max="23" width="8" customWidth="1"/>
    <col min="24" max="24" width="12.42578125" customWidth="1"/>
    <col min="26" max="26" width="14.5703125" customWidth="1"/>
    <col min="27" max="27" width="15.7109375" customWidth="1"/>
    <col min="28" max="28" width="34.42578125" customWidth="1"/>
  </cols>
  <sheetData>
    <row r="1" spans="1:61" s="106" customFormat="1" ht="15.75" customHeight="1">
      <c r="A1" s="120" t="s">
        <v>108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</row>
    <row r="2" spans="1:61" s="106" customFormat="1" ht="15.75" customHeight="1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61" s="106" customFormat="1" ht="15.75" customHeight="1">
      <c r="A3" s="120" t="s">
        <v>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1:61" s="106" customFormat="1" ht="15.75" customHeight="1">
      <c r="A4" s="119" t="s">
        <v>42</v>
      </c>
      <c r="B4" s="119"/>
      <c r="C4" s="119"/>
      <c r="D4" s="119"/>
      <c r="E4" s="11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1"/>
      <c r="AH4" s="100"/>
      <c r="AI4" s="102"/>
      <c r="AJ4" s="103"/>
      <c r="AK4" s="104"/>
      <c r="AL4" s="105"/>
    </row>
    <row r="5" spans="1:61" s="1" customFormat="1" ht="38.25">
      <c r="A5" s="109" t="s">
        <v>9</v>
      </c>
      <c r="B5" s="109" t="s">
        <v>15</v>
      </c>
      <c r="C5" s="109" t="s">
        <v>0</v>
      </c>
      <c r="D5" s="121" t="s">
        <v>1</v>
      </c>
      <c r="E5" s="109" t="s">
        <v>36</v>
      </c>
      <c r="F5" s="109" t="s">
        <v>2</v>
      </c>
      <c r="G5" s="115" t="s">
        <v>45</v>
      </c>
      <c r="H5" s="109" t="s">
        <v>44</v>
      </c>
      <c r="I5" s="109" t="s">
        <v>46</v>
      </c>
      <c r="J5" s="109" t="s">
        <v>47</v>
      </c>
      <c r="K5" s="109" t="s">
        <v>48</v>
      </c>
      <c r="L5" s="109" t="s">
        <v>49</v>
      </c>
      <c r="M5" s="109" t="s">
        <v>50</v>
      </c>
      <c r="N5" s="109" t="s">
        <v>51</v>
      </c>
      <c r="O5" s="109" t="s">
        <v>52</v>
      </c>
      <c r="P5" s="109" t="s">
        <v>53</v>
      </c>
      <c r="Q5" s="109" t="s">
        <v>54</v>
      </c>
      <c r="R5" s="109" t="s">
        <v>55</v>
      </c>
      <c r="S5" s="109" t="s">
        <v>56</v>
      </c>
      <c r="T5" s="109" t="s">
        <v>57</v>
      </c>
      <c r="U5" s="109" t="s">
        <v>58</v>
      </c>
      <c r="V5" s="109" t="s">
        <v>59</v>
      </c>
      <c r="W5" s="110" t="s">
        <v>43</v>
      </c>
      <c r="X5" s="109" t="s">
        <v>4</v>
      </c>
      <c r="Y5" s="111" t="s">
        <v>41</v>
      </c>
      <c r="Z5" s="109" t="s">
        <v>6</v>
      </c>
      <c r="AA5" s="109" t="s">
        <v>7</v>
      </c>
      <c r="AB5" s="112" t="s">
        <v>8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61" s="21" customFormat="1" ht="60" customHeight="1">
      <c r="A6" s="90" t="s">
        <v>137</v>
      </c>
      <c r="B6" s="90" t="s">
        <v>16</v>
      </c>
      <c r="C6" s="90">
        <v>1</v>
      </c>
      <c r="D6" s="95" t="s">
        <v>91</v>
      </c>
      <c r="E6" s="92" t="s">
        <v>61</v>
      </c>
      <c r="F6" s="92">
        <v>8</v>
      </c>
      <c r="G6" s="92">
        <v>2</v>
      </c>
      <c r="H6" s="92">
        <v>1</v>
      </c>
      <c r="I6" s="92">
        <v>2</v>
      </c>
      <c r="J6" s="92">
        <v>2</v>
      </c>
      <c r="K6" s="92">
        <v>2</v>
      </c>
      <c r="L6" s="92">
        <v>2</v>
      </c>
      <c r="M6" s="92">
        <v>2</v>
      </c>
      <c r="N6" s="92">
        <v>2</v>
      </c>
      <c r="O6" s="92">
        <v>0</v>
      </c>
      <c r="P6" s="92">
        <v>1</v>
      </c>
      <c r="Q6" s="92">
        <v>2</v>
      </c>
      <c r="R6" s="92">
        <v>0</v>
      </c>
      <c r="S6" s="92">
        <v>0</v>
      </c>
      <c r="T6" s="92">
        <v>2</v>
      </c>
      <c r="U6" s="92">
        <v>1</v>
      </c>
      <c r="V6" s="92">
        <v>2</v>
      </c>
      <c r="W6" s="93">
        <f>G6+H6+I6+J6+K6+L6+M6+N6+O6+P6+Q6+R6+S6+T6+U6+V6</f>
        <v>23</v>
      </c>
      <c r="X6" s="94"/>
      <c r="Y6" s="93"/>
      <c r="Z6" s="92"/>
      <c r="AA6" s="92"/>
      <c r="AB6" s="92"/>
    </row>
    <row r="7" spans="1:61" s="21" customFormat="1" ht="67.150000000000006" customHeight="1">
      <c r="A7" s="90" t="s">
        <v>139</v>
      </c>
      <c r="B7" s="90" t="s">
        <v>16</v>
      </c>
      <c r="C7" s="90">
        <v>2</v>
      </c>
      <c r="D7" s="96" t="s">
        <v>93</v>
      </c>
      <c r="E7" s="92" t="s">
        <v>61</v>
      </c>
      <c r="F7" s="95">
        <v>8</v>
      </c>
      <c r="G7" s="95">
        <v>2</v>
      </c>
      <c r="H7" s="95">
        <v>2</v>
      </c>
      <c r="I7" s="95">
        <v>2</v>
      </c>
      <c r="J7" s="95">
        <v>2</v>
      </c>
      <c r="K7" s="95">
        <v>1</v>
      </c>
      <c r="L7" s="95">
        <v>2</v>
      </c>
      <c r="M7" s="95">
        <v>2</v>
      </c>
      <c r="N7" s="95">
        <v>2</v>
      </c>
      <c r="O7" s="95">
        <v>2</v>
      </c>
      <c r="P7" s="95">
        <v>0</v>
      </c>
      <c r="Q7" s="95">
        <v>1</v>
      </c>
      <c r="R7" s="95">
        <v>0</v>
      </c>
      <c r="S7" s="95">
        <v>0</v>
      </c>
      <c r="T7" s="95">
        <v>0</v>
      </c>
      <c r="U7" s="95">
        <v>1</v>
      </c>
      <c r="V7" s="95">
        <v>1</v>
      </c>
      <c r="W7" s="93">
        <f>G7+H7+I7+J7+K7+L7+M7+N7+O7+P7+Q7+R7+S7+T7+U7+V7</f>
        <v>20</v>
      </c>
      <c r="X7" s="94"/>
      <c r="Y7" s="94"/>
      <c r="Z7" s="92"/>
      <c r="AA7" s="92"/>
      <c r="AB7" s="9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</row>
    <row r="8" spans="1:61" s="22" customFormat="1" ht="64.150000000000006" customHeight="1">
      <c r="A8" s="90" t="s">
        <v>141</v>
      </c>
      <c r="B8" s="90" t="s">
        <v>16</v>
      </c>
      <c r="C8" s="90">
        <v>3</v>
      </c>
      <c r="D8" s="91" t="s">
        <v>90</v>
      </c>
      <c r="E8" s="92" t="s">
        <v>61</v>
      </c>
      <c r="F8" s="97">
        <v>8</v>
      </c>
      <c r="G8" s="97">
        <v>2</v>
      </c>
      <c r="H8" s="97">
        <v>1</v>
      </c>
      <c r="I8" s="97">
        <v>2</v>
      </c>
      <c r="J8" s="97">
        <v>2</v>
      </c>
      <c r="K8" s="97">
        <v>1</v>
      </c>
      <c r="L8" s="97">
        <v>1</v>
      </c>
      <c r="M8" s="97">
        <v>2</v>
      </c>
      <c r="N8" s="97">
        <v>1</v>
      </c>
      <c r="O8" s="97">
        <v>2</v>
      </c>
      <c r="P8" s="97">
        <v>2</v>
      </c>
      <c r="Q8" s="97">
        <v>0</v>
      </c>
      <c r="R8" s="97">
        <v>0</v>
      </c>
      <c r="S8" s="97">
        <v>0</v>
      </c>
      <c r="T8" s="97">
        <v>2</v>
      </c>
      <c r="U8" s="97">
        <v>0</v>
      </c>
      <c r="V8" s="97">
        <v>2</v>
      </c>
      <c r="W8" s="93">
        <f>G8+H8+I8+J8+K8+L8+M8+N8+O8+P8+Q8+R8+S8+T8+U8+V8</f>
        <v>20</v>
      </c>
      <c r="X8" s="99"/>
      <c r="Y8" s="108"/>
      <c r="Z8" s="92"/>
      <c r="AA8" s="97"/>
      <c r="AB8" s="97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s="22" customFormat="1" ht="78" customHeight="1">
      <c r="A9" s="90" t="s">
        <v>144</v>
      </c>
      <c r="B9" s="90" t="s">
        <v>16</v>
      </c>
      <c r="C9" s="90">
        <v>4</v>
      </c>
      <c r="D9" s="96" t="s">
        <v>92</v>
      </c>
      <c r="E9" s="92" t="s">
        <v>61</v>
      </c>
      <c r="F9" s="98">
        <v>8</v>
      </c>
      <c r="G9" s="98">
        <v>2</v>
      </c>
      <c r="H9" s="98">
        <v>2</v>
      </c>
      <c r="I9" s="98">
        <v>2</v>
      </c>
      <c r="J9" s="98">
        <v>2</v>
      </c>
      <c r="K9" s="98">
        <v>2</v>
      </c>
      <c r="L9" s="98">
        <v>2</v>
      </c>
      <c r="M9" s="98">
        <v>2</v>
      </c>
      <c r="N9" s="98">
        <v>2</v>
      </c>
      <c r="O9" s="98">
        <v>1</v>
      </c>
      <c r="P9" s="98">
        <v>0</v>
      </c>
      <c r="Q9" s="98">
        <v>0</v>
      </c>
      <c r="R9" s="98">
        <v>0</v>
      </c>
      <c r="S9" s="98">
        <v>0</v>
      </c>
      <c r="T9" s="98">
        <v>1</v>
      </c>
      <c r="U9" s="98">
        <v>1</v>
      </c>
      <c r="V9" s="98">
        <v>1</v>
      </c>
      <c r="W9" s="93">
        <f>G9+H9+I9+J9+K9+L9+M9+N9+O9+P9+Q9+R9+S9+T9+U9+V9</f>
        <v>20</v>
      </c>
      <c r="X9" s="99"/>
      <c r="Y9" s="99"/>
      <c r="Z9" s="92"/>
      <c r="AA9" s="97"/>
      <c r="AB9" s="97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61" s="22" customFormat="1" ht="56.25" customHeight="1">
      <c r="A10" s="90" t="s">
        <v>146</v>
      </c>
      <c r="B10" s="90" t="s">
        <v>16</v>
      </c>
      <c r="C10" s="90">
        <v>5</v>
      </c>
      <c r="D10" s="96" t="s">
        <v>94</v>
      </c>
      <c r="E10" s="92" t="s">
        <v>61</v>
      </c>
      <c r="F10" s="98">
        <v>8</v>
      </c>
      <c r="G10" s="25">
        <v>2</v>
      </c>
      <c r="H10" s="25">
        <v>2</v>
      </c>
      <c r="I10" s="25">
        <v>2</v>
      </c>
      <c r="J10" s="25">
        <v>2</v>
      </c>
      <c r="K10" s="25">
        <v>2</v>
      </c>
      <c r="L10" s="25">
        <v>2</v>
      </c>
      <c r="M10" s="25">
        <v>2</v>
      </c>
      <c r="N10" s="25">
        <v>2</v>
      </c>
      <c r="O10" s="25">
        <v>2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1</v>
      </c>
      <c r="V10" s="25">
        <v>0</v>
      </c>
      <c r="W10" s="93">
        <f>G10+H10+I10+J10+K10+L10+M10+N10+O10+P10+Q10+R10+S10+T10+U10+V10</f>
        <v>19</v>
      </c>
      <c r="X10" s="27"/>
      <c r="Y10" s="40"/>
      <c r="Z10" s="25"/>
      <c r="AA10" s="25"/>
      <c r="AB10" s="25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61" s="22" customFormat="1" ht="51">
      <c r="A11" s="90" t="s">
        <v>150</v>
      </c>
      <c r="B11" s="90" t="s">
        <v>16</v>
      </c>
      <c r="C11" s="90">
        <v>6</v>
      </c>
      <c r="D11" s="95" t="s">
        <v>97</v>
      </c>
      <c r="E11" s="92" t="s">
        <v>61</v>
      </c>
      <c r="F11" s="98">
        <v>8</v>
      </c>
      <c r="G11" s="25">
        <v>2</v>
      </c>
      <c r="H11" s="25">
        <v>2</v>
      </c>
      <c r="I11" s="25">
        <v>2</v>
      </c>
      <c r="J11" s="25">
        <v>1</v>
      </c>
      <c r="K11" s="25">
        <v>1</v>
      </c>
      <c r="L11" s="25">
        <v>2</v>
      </c>
      <c r="M11" s="25">
        <v>2</v>
      </c>
      <c r="N11" s="25">
        <v>2</v>
      </c>
      <c r="O11" s="25">
        <v>1</v>
      </c>
      <c r="P11" s="25">
        <v>0</v>
      </c>
      <c r="Q11" s="25">
        <v>2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93">
        <f>G11+H11+I11+J11+K11+L11+M11+N11+O11+P11+Q11+R11+S11+T11+U11+V11</f>
        <v>18</v>
      </c>
      <c r="X11" s="27"/>
      <c r="Y11" s="40"/>
      <c r="Z11" s="25"/>
      <c r="AA11" s="25"/>
      <c r="AB11" s="25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61" s="22" customFormat="1" ht="51">
      <c r="A12" s="90" t="s">
        <v>148</v>
      </c>
      <c r="B12" s="90" t="s">
        <v>16</v>
      </c>
      <c r="C12" s="90">
        <v>7</v>
      </c>
      <c r="D12" s="124" t="s">
        <v>95</v>
      </c>
      <c r="E12" s="92" t="s">
        <v>61</v>
      </c>
      <c r="F12" s="98">
        <v>8</v>
      </c>
      <c r="G12" s="25">
        <v>2</v>
      </c>
      <c r="H12" s="25">
        <v>0</v>
      </c>
      <c r="I12" s="25">
        <v>0</v>
      </c>
      <c r="J12" s="25">
        <v>2</v>
      </c>
      <c r="K12" s="25">
        <v>1</v>
      </c>
      <c r="L12" s="25">
        <v>1</v>
      </c>
      <c r="M12" s="25">
        <v>0</v>
      </c>
      <c r="N12" s="25">
        <v>1</v>
      </c>
      <c r="O12" s="25">
        <v>2</v>
      </c>
      <c r="P12" s="25">
        <v>2</v>
      </c>
      <c r="Q12" s="25">
        <v>3</v>
      </c>
      <c r="R12" s="25">
        <v>2</v>
      </c>
      <c r="S12" s="25">
        <v>0</v>
      </c>
      <c r="T12" s="25">
        <v>0</v>
      </c>
      <c r="U12" s="25">
        <v>0</v>
      </c>
      <c r="V12" s="25">
        <v>2</v>
      </c>
      <c r="W12" s="93">
        <f>G12+H12+I12+J12+K12+L12+M12+N12+O12+P12+Q12+R12+S12+T12+U12+V12</f>
        <v>18</v>
      </c>
      <c r="X12" s="27"/>
      <c r="Y12" s="40"/>
      <c r="Z12" s="25"/>
      <c r="AA12" s="25"/>
      <c r="AB12" s="25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61" s="22" customFormat="1" ht="15.75" customHeight="1">
      <c r="A13" s="90" t="s">
        <v>151</v>
      </c>
      <c r="B13" s="90" t="s">
        <v>16</v>
      </c>
      <c r="C13" s="90">
        <v>8</v>
      </c>
      <c r="D13" s="96" t="s">
        <v>98</v>
      </c>
      <c r="E13" s="92" t="s">
        <v>61</v>
      </c>
      <c r="F13" s="98">
        <v>8</v>
      </c>
      <c r="G13" s="25">
        <v>2</v>
      </c>
      <c r="H13" s="25">
        <v>2</v>
      </c>
      <c r="I13" s="25">
        <v>0</v>
      </c>
      <c r="J13" s="25">
        <v>1</v>
      </c>
      <c r="K13" s="25">
        <v>1</v>
      </c>
      <c r="L13" s="25">
        <v>2</v>
      </c>
      <c r="M13" s="25">
        <v>2</v>
      </c>
      <c r="N13" s="25">
        <v>1</v>
      </c>
      <c r="O13" s="25">
        <v>1</v>
      </c>
      <c r="P13" s="25">
        <v>1</v>
      </c>
      <c r="Q13" s="25">
        <v>1</v>
      </c>
      <c r="R13" s="25">
        <v>0</v>
      </c>
      <c r="S13" s="25">
        <v>0</v>
      </c>
      <c r="T13" s="25">
        <v>2</v>
      </c>
      <c r="U13" s="25">
        <v>0</v>
      </c>
      <c r="V13" s="25">
        <v>0</v>
      </c>
      <c r="W13" s="93">
        <f>G13+H13+I13+J13+K13+L13+M13+N13+O13+P13+Q13+R13+S13+T13+U13+V13</f>
        <v>16</v>
      </c>
      <c r="X13" s="27"/>
      <c r="Y13" s="40"/>
      <c r="Z13" s="25"/>
      <c r="AA13" s="25"/>
      <c r="AB13" s="25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61" s="22" customFormat="1" ht="51">
      <c r="A14" s="90" t="s">
        <v>142</v>
      </c>
      <c r="B14" s="90" t="s">
        <v>16</v>
      </c>
      <c r="C14" s="90">
        <v>9</v>
      </c>
      <c r="D14" s="96" t="s">
        <v>99</v>
      </c>
      <c r="E14" s="92" t="s">
        <v>61</v>
      </c>
      <c r="F14" s="98">
        <v>8</v>
      </c>
      <c r="G14" s="25">
        <v>2</v>
      </c>
      <c r="H14" s="25">
        <v>2</v>
      </c>
      <c r="I14" s="25">
        <v>2</v>
      </c>
      <c r="J14" s="25">
        <v>2</v>
      </c>
      <c r="K14" s="25">
        <v>2</v>
      </c>
      <c r="L14" s="25">
        <v>2</v>
      </c>
      <c r="M14" s="25">
        <v>2</v>
      </c>
      <c r="N14" s="25">
        <v>2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93">
        <f>G14+H14+I14+J14+K14+L14+M14+N14+O14+P14+Q14+R14+S14+T14+U14+V14</f>
        <v>16</v>
      </c>
      <c r="X14" s="27"/>
      <c r="Y14" s="40"/>
      <c r="Z14" s="25"/>
      <c r="AA14" s="25"/>
      <c r="AB14" s="25"/>
    </row>
    <row r="15" spans="1:61" s="22" customFormat="1" ht="66" customHeight="1">
      <c r="A15" s="90" t="s">
        <v>159</v>
      </c>
      <c r="B15" s="90" t="s">
        <v>16</v>
      </c>
      <c r="C15" s="90">
        <v>10</v>
      </c>
      <c r="D15" s="91" t="s">
        <v>160</v>
      </c>
      <c r="E15" s="123" t="s">
        <v>155</v>
      </c>
      <c r="F15" s="97">
        <v>8</v>
      </c>
      <c r="G15" s="97">
        <v>2</v>
      </c>
      <c r="H15" s="97">
        <v>1</v>
      </c>
      <c r="I15" s="97">
        <v>2</v>
      </c>
      <c r="J15" s="97">
        <v>2</v>
      </c>
      <c r="K15" s="97">
        <v>1</v>
      </c>
      <c r="L15" s="97">
        <v>2</v>
      </c>
      <c r="M15" s="97">
        <v>1</v>
      </c>
      <c r="N15" s="97">
        <v>1</v>
      </c>
      <c r="O15" s="97">
        <v>0</v>
      </c>
      <c r="P15" s="97">
        <v>1</v>
      </c>
      <c r="Q15" s="97">
        <v>0</v>
      </c>
      <c r="R15" s="97">
        <v>2</v>
      </c>
      <c r="S15" s="97">
        <v>0</v>
      </c>
      <c r="T15" s="97">
        <v>0</v>
      </c>
      <c r="U15" s="97">
        <v>0</v>
      </c>
      <c r="V15" s="97">
        <v>0</v>
      </c>
      <c r="W15" s="93">
        <f>G15+H15+I15+J15+K15+L15+M15+N15+O15+P15+Q15+R15+S15+T15+U15+V15</f>
        <v>15</v>
      </c>
      <c r="X15" s="99"/>
      <c r="Y15" s="108"/>
      <c r="Z15" s="97"/>
      <c r="AA15" s="97"/>
      <c r="AB15" s="97" t="s">
        <v>156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</row>
    <row r="16" spans="1:61" s="22" customFormat="1" ht="99.75" customHeight="1">
      <c r="A16" s="90" t="s">
        <v>149</v>
      </c>
      <c r="B16" s="90" t="s">
        <v>16</v>
      </c>
      <c r="C16" s="90">
        <v>11</v>
      </c>
      <c r="D16" s="96" t="s">
        <v>96</v>
      </c>
      <c r="E16" s="92" t="s">
        <v>61</v>
      </c>
      <c r="F16" s="98">
        <v>8</v>
      </c>
      <c r="G16" s="25">
        <v>2</v>
      </c>
      <c r="H16" s="25">
        <v>0</v>
      </c>
      <c r="I16" s="25">
        <v>0</v>
      </c>
      <c r="J16" s="25">
        <v>2</v>
      </c>
      <c r="K16" s="25">
        <v>1</v>
      </c>
      <c r="L16" s="25">
        <v>1</v>
      </c>
      <c r="M16" s="25">
        <v>0</v>
      </c>
      <c r="N16" s="25">
        <v>1</v>
      </c>
      <c r="O16" s="25">
        <v>2</v>
      </c>
      <c r="P16" s="25">
        <v>1</v>
      </c>
      <c r="Q16" s="25">
        <v>2</v>
      </c>
      <c r="R16" s="25">
        <v>1</v>
      </c>
      <c r="S16" s="25">
        <v>0</v>
      </c>
      <c r="T16" s="25">
        <v>0</v>
      </c>
      <c r="U16" s="25">
        <v>0</v>
      </c>
      <c r="V16" s="25">
        <v>2</v>
      </c>
      <c r="W16" s="93">
        <f>G16+H16+I16+J16+K16+L16+M16+N16+O16+P16+Q16+R16+S16+T16+U16+V16</f>
        <v>15</v>
      </c>
      <c r="X16" s="27"/>
      <c r="Y16" s="40"/>
      <c r="Z16" s="25"/>
      <c r="AA16" s="25"/>
      <c r="AB16" s="25"/>
    </row>
    <row r="17" spans="1:61" s="66" customFormat="1" ht="89.25">
      <c r="A17" s="90" t="s">
        <v>165</v>
      </c>
      <c r="B17" s="90" t="s">
        <v>16</v>
      </c>
      <c r="C17" s="90">
        <v>12</v>
      </c>
      <c r="D17" s="96" t="s">
        <v>166</v>
      </c>
      <c r="E17" s="122" t="s">
        <v>155</v>
      </c>
      <c r="F17" s="98">
        <v>8</v>
      </c>
      <c r="G17" s="98">
        <v>2</v>
      </c>
      <c r="H17" s="98">
        <v>2</v>
      </c>
      <c r="I17" s="98">
        <v>1</v>
      </c>
      <c r="J17" s="98">
        <v>2</v>
      </c>
      <c r="K17" s="98">
        <v>0</v>
      </c>
      <c r="L17" s="98">
        <v>1</v>
      </c>
      <c r="M17" s="98">
        <v>1</v>
      </c>
      <c r="N17" s="98">
        <v>1</v>
      </c>
      <c r="O17" s="98">
        <v>1</v>
      </c>
      <c r="P17" s="98">
        <v>0</v>
      </c>
      <c r="Q17" s="98">
        <v>1</v>
      </c>
      <c r="R17" s="98">
        <v>1</v>
      </c>
      <c r="S17" s="98">
        <v>1</v>
      </c>
      <c r="T17" s="98">
        <v>0</v>
      </c>
      <c r="U17" s="98">
        <v>1</v>
      </c>
      <c r="V17" s="98">
        <v>0</v>
      </c>
      <c r="W17" s="93">
        <f>G17+H17+I17+J17+K17+L17+M17+N17+O17+P17+Q17+R17+S17+T17+U17+V17</f>
        <v>15</v>
      </c>
      <c r="X17" s="99"/>
      <c r="Y17" s="99"/>
      <c r="Z17" s="97"/>
      <c r="AA17" s="97"/>
      <c r="AB17" s="97" t="s">
        <v>156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</row>
    <row r="18" spans="1:61" s="22" customFormat="1" ht="49.5" customHeight="1">
      <c r="A18" s="90" t="s">
        <v>161</v>
      </c>
      <c r="B18" s="90" t="s">
        <v>16</v>
      </c>
      <c r="C18" s="90">
        <v>13</v>
      </c>
      <c r="D18" s="95" t="s">
        <v>162</v>
      </c>
      <c r="E18" s="92" t="s">
        <v>155</v>
      </c>
      <c r="F18" s="97">
        <v>8</v>
      </c>
      <c r="G18" s="97">
        <v>1</v>
      </c>
      <c r="H18" s="97">
        <v>1</v>
      </c>
      <c r="I18" s="97">
        <v>1</v>
      </c>
      <c r="J18" s="97">
        <v>1</v>
      </c>
      <c r="K18" s="97">
        <v>1</v>
      </c>
      <c r="L18" s="97">
        <v>1</v>
      </c>
      <c r="M18" s="97">
        <v>1</v>
      </c>
      <c r="N18" s="97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0</v>
      </c>
      <c r="U18" s="97">
        <v>1</v>
      </c>
      <c r="V18" s="97">
        <v>0</v>
      </c>
      <c r="W18" s="93">
        <f>G18+H18+I18+J18+K18+L18+M18+N18+O18+P18+Q18+R18+S18+T18+U18+V18</f>
        <v>14</v>
      </c>
      <c r="X18" s="99"/>
      <c r="Y18" s="108"/>
      <c r="Z18" s="97"/>
      <c r="AA18" s="97"/>
      <c r="AB18" s="97" t="s">
        <v>156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</row>
    <row r="19" spans="1:61" s="22" customFormat="1" ht="57.75" customHeight="1">
      <c r="A19" s="90" t="s">
        <v>143</v>
      </c>
      <c r="B19" s="90" t="s">
        <v>16</v>
      </c>
      <c r="C19" s="90">
        <v>14</v>
      </c>
      <c r="D19" s="96" t="s">
        <v>100</v>
      </c>
      <c r="E19" s="92" t="s">
        <v>61</v>
      </c>
      <c r="F19" s="98">
        <v>8</v>
      </c>
      <c r="G19" s="25">
        <v>2</v>
      </c>
      <c r="H19" s="25">
        <v>1</v>
      </c>
      <c r="I19" s="25">
        <v>2</v>
      </c>
      <c r="J19" s="25">
        <v>2</v>
      </c>
      <c r="K19" s="25">
        <v>0</v>
      </c>
      <c r="L19" s="25">
        <v>1</v>
      </c>
      <c r="M19" s="25">
        <v>2</v>
      </c>
      <c r="N19" s="25">
        <v>1</v>
      </c>
      <c r="O19" s="25">
        <v>0</v>
      </c>
      <c r="P19" s="25">
        <v>0</v>
      </c>
      <c r="Q19" s="25">
        <v>0</v>
      </c>
      <c r="R19" s="25">
        <v>1</v>
      </c>
      <c r="S19" s="25">
        <v>1</v>
      </c>
      <c r="T19" s="25">
        <v>0</v>
      </c>
      <c r="U19" s="25">
        <v>0</v>
      </c>
      <c r="V19" s="25">
        <v>0</v>
      </c>
      <c r="W19" s="93">
        <f>G19+H19+I19+J19+K19+L19+M19+N19+O19+P19+Q19+R19+S19+T19+U19+V19</f>
        <v>13</v>
      </c>
      <c r="X19" s="27"/>
      <c r="Y19" s="40"/>
      <c r="Z19" s="25"/>
      <c r="AA19" s="25"/>
      <c r="AB19" s="25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61" s="66" customFormat="1" ht="60.75" customHeight="1">
      <c r="A20" s="90" t="s">
        <v>140</v>
      </c>
      <c r="B20" s="90" t="s">
        <v>16</v>
      </c>
      <c r="C20" s="90">
        <v>15</v>
      </c>
      <c r="D20" s="96" t="s">
        <v>101</v>
      </c>
      <c r="E20" s="92" t="s">
        <v>61</v>
      </c>
      <c r="F20" s="98">
        <v>8</v>
      </c>
      <c r="G20" s="25">
        <v>2</v>
      </c>
      <c r="H20" s="25">
        <v>1</v>
      </c>
      <c r="I20" s="25">
        <v>0</v>
      </c>
      <c r="J20" s="25">
        <v>2</v>
      </c>
      <c r="K20" s="25">
        <v>0</v>
      </c>
      <c r="L20" s="25">
        <v>1</v>
      </c>
      <c r="M20" s="25">
        <v>2</v>
      </c>
      <c r="N20" s="25">
        <v>0</v>
      </c>
      <c r="O20" s="25">
        <v>2</v>
      </c>
      <c r="P20" s="25">
        <v>0</v>
      </c>
      <c r="Q20" s="25">
        <v>1</v>
      </c>
      <c r="R20" s="25">
        <v>0</v>
      </c>
      <c r="S20" s="25">
        <v>0</v>
      </c>
      <c r="T20" s="25">
        <v>0</v>
      </c>
      <c r="U20" s="25">
        <v>1</v>
      </c>
      <c r="V20" s="25">
        <v>0</v>
      </c>
      <c r="W20" s="93">
        <f>G20+H20+I20+J20+K20+L20+M20+N20+O20+P20+Q20+R20+S20+T20+U20+V20</f>
        <v>12</v>
      </c>
      <c r="X20" s="27"/>
      <c r="Y20" s="40"/>
      <c r="Z20" s="25"/>
      <c r="AA20" s="25"/>
      <c r="AB20" s="25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</row>
    <row r="21" spans="1:61" s="22" customFormat="1" ht="60" customHeight="1">
      <c r="A21" s="90" t="s">
        <v>163</v>
      </c>
      <c r="B21" s="90" t="s">
        <v>16</v>
      </c>
      <c r="C21" s="90">
        <v>16</v>
      </c>
      <c r="D21" s="96" t="s">
        <v>164</v>
      </c>
      <c r="E21" s="92" t="s">
        <v>155</v>
      </c>
      <c r="F21" s="98">
        <v>8</v>
      </c>
      <c r="G21" s="98">
        <v>1</v>
      </c>
      <c r="H21" s="98">
        <v>1</v>
      </c>
      <c r="I21" s="98">
        <v>1</v>
      </c>
      <c r="J21" s="98">
        <v>1</v>
      </c>
      <c r="K21" s="98">
        <v>0</v>
      </c>
      <c r="L21" s="98">
        <v>1</v>
      </c>
      <c r="M21" s="98">
        <v>1</v>
      </c>
      <c r="N21" s="98">
        <v>1</v>
      </c>
      <c r="O21" s="98">
        <v>1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1</v>
      </c>
      <c r="V21" s="98">
        <v>0</v>
      </c>
      <c r="W21" s="93">
        <f>G21+H21+I21+J21+K21+L21+M21+N21+O21+P21+Q21+R21+S21+T21+U21+V21</f>
        <v>9</v>
      </c>
      <c r="X21" s="99"/>
      <c r="Y21" s="99"/>
      <c r="Z21" s="97"/>
      <c r="AA21" s="97"/>
      <c r="AB21" s="97" t="s">
        <v>156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61" s="22" customFormat="1" ht="15.75" hidden="1" customHeight="1">
      <c r="A22" s="26"/>
      <c r="B22" s="90"/>
      <c r="C22" s="90">
        <v>17</v>
      </c>
      <c r="D22" s="96"/>
      <c r="E22" s="92"/>
      <c r="F22" s="9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35"/>
      <c r="X22" s="35"/>
      <c r="Y22" s="35"/>
      <c r="Z22" s="24"/>
      <c r="AA22" s="24"/>
      <c r="AB22" s="17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61" s="21" customFormat="1" ht="110.25" customHeight="1">
      <c r="A23" s="90" t="s">
        <v>152</v>
      </c>
      <c r="B23" s="90" t="s">
        <v>16</v>
      </c>
      <c r="C23" s="90">
        <v>18</v>
      </c>
      <c r="D23" s="96" t="s">
        <v>102</v>
      </c>
      <c r="E23" s="97" t="s">
        <v>61</v>
      </c>
      <c r="F23" s="95">
        <v>8</v>
      </c>
      <c r="G23" s="24">
        <v>2</v>
      </c>
      <c r="H23" s="24">
        <v>1</v>
      </c>
      <c r="I23" s="24">
        <v>1</v>
      </c>
      <c r="J23" s="24">
        <v>1</v>
      </c>
      <c r="K23" s="24">
        <v>0</v>
      </c>
      <c r="L23" s="24">
        <v>1</v>
      </c>
      <c r="M23" s="24">
        <v>0</v>
      </c>
      <c r="N23" s="24">
        <v>2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93">
        <f>G23+H23+I23+J23+K23+L23+M23+N23+O23+P23+Q23+R23+S23+T23+U23+V23</f>
        <v>8</v>
      </c>
      <c r="X23" s="35"/>
      <c r="Y23" s="43"/>
      <c r="Z23" s="24"/>
      <c r="AA23" s="24"/>
      <c r="AB23" s="24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</row>
    <row r="24" spans="1:61" s="21" customFormat="1" ht="126.75" customHeight="1">
      <c r="A24" s="90" t="s">
        <v>147</v>
      </c>
      <c r="B24" s="90" t="s">
        <v>16</v>
      </c>
      <c r="C24" s="90">
        <v>19</v>
      </c>
      <c r="D24" s="96" t="s">
        <v>103</v>
      </c>
      <c r="E24" s="97" t="s">
        <v>61</v>
      </c>
      <c r="F24" s="95">
        <v>8</v>
      </c>
      <c r="G24" s="24">
        <v>2</v>
      </c>
      <c r="H24" s="24">
        <v>0</v>
      </c>
      <c r="I24" s="24">
        <v>0</v>
      </c>
      <c r="J24" s="24">
        <v>1</v>
      </c>
      <c r="K24" s="24">
        <v>1</v>
      </c>
      <c r="L24" s="24">
        <v>1</v>
      </c>
      <c r="M24" s="24">
        <v>0</v>
      </c>
      <c r="N24" s="24">
        <v>1</v>
      </c>
      <c r="O24" s="24">
        <v>1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93">
        <f>G24+H24+I24+J24+K24+L24+M24+N24+O24+P24+Q24+R24+S24+T24+U24+V24</f>
        <v>7</v>
      </c>
      <c r="X24" s="35"/>
      <c r="Y24" s="43"/>
      <c r="Z24" s="24"/>
      <c r="AA24" s="24"/>
      <c r="AB24" s="24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</row>
    <row r="25" spans="1:61" s="22" customFormat="1" ht="126" customHeight="1">
      <c r="A25" s="90" t="s">
        <v>138</v>
      </c>
      <c r="B25" s="90" t="s">
        <v>16</v>
      </c>
      <c r="C25" s="90">
        <v>20</v>
      </c>
      <c r="D25" s="96" t="s">
        <v>105</v>
      </c>
      <c r="E25" s="97" t="s">
        <v>61</v>
      </c>
      <c r="F25" s="98">
        <v>8</v>
      </c>
      <c r="G25" s="25">
        <v>1</v>
      </c>
      <c r="H25" s="25">
        <v>1</v>
      </c>
      <c r="I25" s="25">
        <v>0</v>
      </c>
      <c r="J25" s="25">
        <v>2</v>
      </c>
      <c r="K25" s="25">
        <v>0</v>
      </c>
      <c r="L25" s="25">
        <v>1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93">
        <f>G25+H25+I25+J25+K25+L25+M25+N25+O25+P25+Q25+R25+S25+T25+U25+V25</f>
        <v>5</v>
      </c>
      <c r="X25" s="27"/>
      <c r="Y25" s="40"/>
      <c r="Z25" s="24"/>
      <c r="AA25" s="25"/>
      <c r="AB25" s="24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61" s="22" customFormat="1" ht="139.5" customHeight="1">
      <c r="A26" s="90" t="s">
        <v>145</v>
      </c>
      <c r="B26" s="90" t="s">
        <v>16</v>
      </c>
      <c r="C26" s="90">
        <v>21</v>
      </c>
      <c r="D26" s="96" t="s">
        <v>104</v>
      </c>
      <c r="E26" s="97" t="s">
        <v>61</v>
      </c>
      <c r="F26" s="98">
        <v>8</v>
      </c>
      <c r="G26" s="25">
        <v>1</v>
      </c>
      <c r="H26" s="25">
        <v>0</v>
      </c>
      <c r="I26" s="25">
        <v>1</v>
      </c>
      <c r="J26" s="25">
        <v>0</v>
      </c>
      <c r="K26" s="25">
        <v>0</v>
      </c>
      <c r="L26" s="25">
        <v>0</v>
      </c>
      <c r="M26" s="25">
        <v>1</v>
      </c>
      <c r="N26" s="25">
        <v>1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1</v>
      </c>
      <c r="W26" s="93">
        <f>G26+H26+I26+J26+K26+L26+M26+N26+O26+P26+Q26+R26+S26+T26+U26+V26</f>
        <v>5</v>
      </c>
      <c r="X26" s="27"/>
      <c r="Y26" s="40"/>
      <c r="Z26" s="24"/>
      <c r="AA26" s="25"/>
      <c r="AB26" s="24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</row>
    <row r="27" spans="1:61" s="31" customFormat="1" ht="36" customHeight="1">
      <c r="A27" s="26"/>
      <c r="B27" s="26"/>
      <c r="C27" s="26"/>
      <c r="D27" s="5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35"/>
      <c r="X27" s="35"/>
      <c r="Y27" s="35"/>
      <c r="Z27" s="24"/>
      <c r="AA27" s="24"/>
      <c r="AB27" s="24"/>
      <c r="AC27" s="22"/>
      <c r="AD27" s="22"/>
      <c r="AE27" s="22"/>
      <c r="AF27" s="22"/>
      <c r="AG27" s="22"/>
      <c r="AH27" s="22"/>
      <c r="AI27" s="22"/>
      <c r="AJ27" s="22"/>
      <c r="AK27" s="22"/>
      <c r="AL27" s="21"/>
    </row>
    <row r="28" spans="1:61" s="22" customFormat="1" ht="15.75" customHeight="1">
      <c r="A28" s="26"/>
      <c r="B28" s="26"/>
      <c r="C28" s="26"/>
      <c r="D28" s="3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40"/>
      <c r="X28" s="27"/>
      <c r="Y28" s="40"/>
      <c r="Z28" s="25"/>
      <c r="AA28" s="25"/>
      <c r="AB28" s="25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61" s="22" customFormat="1" ht="15.75" customHeight="1">
      <c r="A29" s="26"/>
      <c r="B29" s="26"/>
      <c r="C29" s="26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43"/>
      <c r="X29" s="35"/>
      <c r="Y29" s="43"/>
      <c r="Z29" s="24"/>
      <c r="AA29" s="24"/>
      <c r="AB29" s="24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61" s="22" customFormat="1" ht="15.75" customHeight="1">
      <c r="A30" s="26"/>
      <c r="B30" s="26"/>
      <c r="C30" s="26"/>
      <c r="D30" s="32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7"/>
      <c r="X30" s="25"/>
      <c r="Y30" s="25"/>
      <c r="Z30" s="25"/>
      <c r="AA30" s="25"/>
      <c r="AB30" s="25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61" s="22" customFormat="1" ht="15.75" customHeight="1">
      <c r="A31" s="26"/>
      <c r="B31" s="26"/>
      <c r="C31" s="26"/>
      <c r="D31" s="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7"/>
      <c r="X31" s="27"/>
      <c r="Y31" s="27"/>
      <c r="Z31" s="25"/>
      <c r="AA31" s="25"/>
      <c r="AB31" s="25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61" s="22" customFormat="1" ht="15.75">
      <c r="A32" s="26"/>
      <c r="B32" s="26"/>
      <c r="C32" s="26"/>
      <c r="D32" s="3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40"/>
      <c r="AK32" s="27"/>
      <c r="AL32" s="40"/>
    </row>
    <row r="33" spans="1:61" s="22" customFormat="1" ht="15.75">
      <c r="A33" s="26"/>
      <c r="B33" s="26"/>
      <c r="C33" s="26"/>
      <c r="D33" s="32"/>
      <c r="E33" s="78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40"/>
      <c r="X33" s="27"/>
      <c r="Y33" s="40"/>
      <c r="Z33" s="81"/>
      <c r="AA33" s="25"/>
      <c r="AB33" s="25"/>
      <c r="AC33" s="25"/>
      <c r="AD33" s="25"/>
      <c r="AE33" s="25"/>
      <c r="AF33" s="25"/>
      <c r="AG33" s="25"/>
      <c r="AH33" s="25"/>
      <c r="AI33" s="25"/>
      <c r="AJ33" s="40"/>
      <c r="AK33" s="27"/>
      <c r="AL33" s="40"/>
    </row>
    <row r="34" spans="1:61" s="22" customFormat="1" ht="15.75" customHeight="1">
      <c r="A34" s="26"/>
      <c r="B34" s="26"/>
      <c r="C34" s="26"/>
      <c r="D34" s="3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43"/>
      <c r="X34" s="35"/>
      <c r="Y34" s="43"/>
      <c r="Z34" s="24"/>
      <c r="AA34" s="24"/>
      <c r="AB34" s="17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61" s="22" customFormat="1" ht="15.75" customHeight="1">
      <c r="A35" s="26"/>
      <c r="B35" s="26"/>
      <c r="C35" s="26"/>
      <c r="D35" s="32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43"/>
      <c r="X35" s="35"/>
      <c r="Y35" s="43"/>
      <c r="Z35" s="24"/>
      <c r="AA35" s="24"/>
      <c r="AB35" s="17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61" s="22" customFormat="1" ht="15.75">
      <c r="A36" s="26"/>
      <c r="B36" s="26"/>
      <c r="C36" s="26"/>
      <c r="D36" s="33"/>
      <c r="E36" s="78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40"/>
      <c r="X36" s="27"/>
      <c r="Y36" s="40"/>
      <c r="Z36" s="81"/>
      <c r="AA36" s="25"/>
      <c r="AB36" s="25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61" s="22" customFormat="1" ht="15.75">
      <c r="A37" s="26"/>
      <c r="B37" s="26"/>
      <c r="C37" s="26"/>
      <c r="D37" s="32"/>
      <c r="E37" s="78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40"/>
      <c r="X37" s="27"/>
      <c r="Y37" s="40"/>
      <c r="Z37" s="81"/>
      <c r="AA37" s="25"/>
      <c r="AB37" s="25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61" s="22" customFormat="1" ht="15.75" customHeight="1">
      <c r="A38" s="26"/>
      <c r="B38" s="26"/>
      <c r="C38" s="26"/>
      <c r="D38" s="32"/>
      <c r="E38" s="78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40"/>
      <c r="X38" s="27"/>
      <c r="Y38" s="40"/>
      <c r="Z38" s="81"/>
      <c r="AA38" s="25"/>
      <c r="AB38" s="25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61" s="22" customFormat="1" ht="15.75" customHeight="1">
      <c r="A39" s="26"/>
      <c r="B39" s="26"/>
      <c r="C39" s="26"/>
      <c r="D39" s="3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40"/>
      <c r="X39" s="27"/>
      <c r="Y39" s="40"/>
      <c r="Z39" s="25"/>
      <c r="AA39" s="25"/>
      <c r="AB39" s="25"/>
    </row>
    <row r="40" spans="1:61" s="66" customFormat="1" ht="15.75">
      <c r="A40" s="26"/>
      <c r="B40" s="26"/>
      <c r="C40" s="26"/>
      <c r="D40" s="1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7"/>
      <c r="X40" s="27"/>
      <c r="Y40" s="27"/>
      <c r="Z40" s="24"/>
      <c r="AA40" s="25"/>
      <c r="AB40" s="25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</row>
    <row r="41" spans="1:61" s="66" customFormat="1" ht="15.75">
      <c r="A41" s="26"/>
      <c r="B41" s="26"/>
      <c r="C41" s="26"/>
      <c r="D41" s="18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4"/>
      <c r="AA41" s="25"/>
      <c r="AB41" s="25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</row>
    <row r="42" spans="1:61" s="22" customFormat="1" ht="15.75">
      <c r="A42" s="26"/>
      <c r="B42" s="26"/>
      <c r="C42" s="26"/>
      <c r="D42" s="3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40"/>
      <c r="X42" s="27"/>
      <c r="Y42" s="40"/>
      <c r="Z42" s="24"/>
      <c r="AA42" s="25"/>
      <c r="AB42" s="25"/>
    </row>
    <row r="43" spans="1:61" s="22" customFormat="1" ht="15.75" customHeight="1">
      <c r="A43" s="26"/>
      <c r="B43" s="26"/>
      <c r="C43" s="26"/>
      <c r="D43" s="32"/>
      <c r="E43" s="78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40"/>
      <c r="X43" s="27"/>
      <c r="Y43" s="40"/>
      <c r="Z43" s="71"/>
      <c r="AA43" s="25"/>
      <c r="AB43" s="25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61" s="66" customFormat="1" ht="15.75">
      <c r="A44" s="26"/>
      <c r="B44" s="26"/>
      <c r="C44" s="26"/>
      <c r="D44" s="32"/>
      <c r="E44" s="78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40"/>
      <c r="X44" s="27"/>
      <c r="Y44" s="40"/>
      <c r="Z44" s="71"/>
      <c r="AA44" s="25"/>
      <c r="AB44" s="25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</row>
    <row r="45" spans="1:61" s="22" customFormat="1" ht="15.75" customHeight="1">
      <c r="A45" s="26"/>
      <c r="B45" s="26"/>
      <c r="C45" s="26"/>
      <c r="D45" s="32"/>
      <c r="E45" s="78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40"/>
      <c r="X45" s="27"/>
      <c r="Y45" s="40"/>
      <c r="Z45" s="71"/>
      <c r="AA45" s="25"/>
      <c r="AB45" s="25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61" s="22" customFormat="1" ht="15.75" customHeight="1">
      <c r="A46" s="26"/>
      <c r="B46" s="26"/>
      <c r="C46" s="26"/>
      <c r="D46" s="32"/>
      <c r="E46" s="78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40"/>
      <c r="X46" s="27"/>
      <c r="Y46" s="40"/>
      <c r="Z46" s="71"/>
      <c r="AA46" s="25"/>
      <c r="AB46" s="25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61" ht="15.75">
      <c r="A47" s="26"/>
      <c r="B47" s="26"/>
      <c r="C47" s="26"/>
      <c r="D47" s="23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7"/>
      <c r="X47" s="27"/>
      <c r="Y47" s="27"/>
      <c r="Z47" s="24"/>
      <c r="AA47" s="25"/>
      <c r="AB47" s="25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1:61" ht="15.75">
      <c r="A48" s="26"/>
      <c r="B48" s="26"/>
      <c r="C48" s="26"/>
      <c r="D48" s="32"/>
      <c r="E48" s="7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40"/>
      <c r="X48" s="27"/>
      <c r="Y48" s="40"/>
      <c r="Z48" s="71"/>
      <c r="AA48" s="25"/>
      <c r="AB48" s="25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ht="15.75">
      <c r="A49" s="26"/>
      <c r="B49" s="26"/>
      <c r="C49" s="26"/>
      <c r="D49" s="32"/>
      <c r="E49" s="79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43"/>
      <c r="X49" s="35"/>
      <c r="Y49" s="43"/>
      <c r="Z49" s="71"/>
      <c r="AA49" s="24"/>
      <c r="AB49" s="24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ht="15.75">
      <c r="A50" s="36"/>
      <c r="B50" s="36"/>
      <c r="C50" s="36"/>
      <c r="D50" s="4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52"/>
      <c r="AH50" s="53"/>
      <c r="AI50" s="52"/>
      <c r="AJ50" s="37"/>
      <c r="AK50" s="37"/>
      <c r="AL50" s="37"/>
    </row>
    <row r="51" spans="1:38" ht="26.25">
      <c r="A51" s="16"/>
      <c r="B51" s="16"/>
      <c r="C51" s="41"/>
      <c r="D51" s="42"/>
      <c r="E51" s="30"/>
      <c r="F51" s="29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8"/>
      <c r="X51" s="58"/>
      <c r="Y51" s="45"/>
      <c r="Z51" s="45"/>
      <c r="AA51" s="45"/>
      <c r="AB51" s="45"/>
      <c r="AC51" s="45"/>
      <c r="AD51" s="45"/>
      <c r="AE51" s="45"/>
      <c r="AF51" s="45"/>
      <c r="AG51" s="46"/>
      <c r="AH51" s="46"/>
      <c r="AI51" s="46"/>
      <c r="AJ51" s="46"/>
      <c r="AK51" s="51"/>
      <c r="AL51" s="48"/>
    </row>
    <row r="52" spans="1:38" ht="18.75">
      <c r="A52" s="49"/>
      <c r="B52" s="49"/>
      <c r="C52" s="49"/>
      <c r="D52" s="47"/>
      <c r="E52" s="19"/>
      <c r="F52" s="20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8"/>
      <c r="X52" s="58"/>
      <c r="Y52" s="45"/>
      <c r="Z52" s="45"/>
      <c r="AA52" s="45"/>
      <c r="AB52" s="45"/>
      <c r="AC52" s="45"/>
      <c r="AD52" s="45"/>
      <c r="AE52" s="45"/>
      <c r="AF52" s="45"/>
      <c r="AG52" s="45"/>
      <c r="AH52" s="39"/>
      <c r="AI52" s="39"/>
      <c r="AJ52" s="37"/>
      <c r="AK52" s="37"/>
      <c r="AL52" s="37"/>
    </row>
    <row r="53" spans="1:38" ht="18.75">
      <c r="A53" s="49"/>
      <c r="B53" s="49"/>
      <c r="C53" s="49"/>
      <c r="D53" s="47"/>
      <c r="E53" s="80"/>
      <c r="F53" s="11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9"/>
      <c r="X53" s="59"/>
      <c r="Y53" s="82"/>
      <c r="Z53" s="82"/>
      <c r="AA53" s="82"/>
      <c r="AB53" s="82"/>
      <c r="AC53" s="82"/>
      <c r="AD53" s="82"/>
      <c r="AE53" s="82"/>
      <c r="AF53" s="82"/>
      <c r="AG53" s="82"/>
      <c r="AH53" s="38"/>
      <c r="AI53" s="37"/>
      <c r="AJ53" s="37"/>
      <c r="AK53" s="37"/>
      <c r="AL53" s="37"/>
    </row>
    <row r="54" spans="1:38" ht="18.75">
      <c r="A54" s="54"/>
      <c r="B54" s="54"/>
      <c r="C54" s="54"/>
      <c r="D54" s="54"/>
      <c r="E54" s="80"/>
      <c r="F54" s="11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4"/>
      <c r="X54" s="12"/>
      <c r="Y54" s="54"/>
      <c r="Z54" s="54"/>
      <c r="AA54" s="54"/>
      <c r="AB54" s="54"/>
      <c r="AC54" s="54"/>
      <c r="AD54" s="54"/>
      <c r="AE54" s="54"/>
      <c r="AF54" s="54"/>
      <c r="AG54" s="55"/>
      <c r="AH54" s="54"/>
      <c r="AI54" s="54"/>
      <c r="AJ54" s="54"/>
      <c r="AK54" s="54"/>
      <c r="AL54" s="54"/>
    </row>
    <row r="55" spans="1:38" ht="18.75">
      <c r="A55" s="49"/>
      <c r="B55" s="49"/>
      <c r="C55" s="49"/>
      <c r="D55" s="49"/>
      <c r="E55" s="80"/>
      <c r="F55" s="11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1"/>
      <c r="X55" s="41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6"/>
      <c r="AL55" s="49"/>
    </row>
    <row r="56" spans="1:38" ht="18.75">
      <c r="A56" s="49"/>
      <c r="B56" s="49"/>
      <c r="C56" s="49"/>
      <c r="D56" s="49"/>
      <c r="E56" s="80"/>
      <c r="F56" s="11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1"/>
      <c r="X56" s="41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56"/>
      <c r="AL56" s="49"/>
    </row>
    <row r="57" spans="1:38" ht="18.75">
      <c r="A57" s="49"/>
      <c r="B57" s="49"/>
      <c r="C57" s="49"/>
      <c r="D57" s="49"/>
      <c r="E57" s="117"/>
      <c r="F57" s="118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41"/>
      <c r="X57" s="41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56"/>
      <c r="AL57" s="49"/>
    </row>
    <row r="58" spans="1:38" ht="18.75">
      <c r="A58" s="57"/>
      <c r="B58" s="57"/>
      <c r="C58" s="36"/>
      <c r="D58" s="44"/>
      <c r="E58" s="80"/>
      <c r="F58" s="11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52"/>
      <c r="AH58" s="53"/>
      <c r="AI58" s="52"/>
      <c r="AJ58" s="37"/>
      <c r="AK58" s="37"/>
      <c r="AL58" s="37"/>
    </row>
    <row r="59" spans="1:38" ht="18.75">
      <c r="A59" s="49"/>
      <c r="B59" s="49"/>
      <c r="C59" s="49"/>
      <c r="D59" s="47"/>
      <c r="E59" s="11"/>
      <c r="F59" s="21"/>
      <c r="W59" s="58"/>
      <c r="X59" s="58"/>
      <c r="Y59" s="45"/>
      <c r="Z59" s="45"/>
      <c r="AA59" s="45"/>
      <c r="AB59" s="45"/>
      <c r="AC59" s="45"/>
      <c r="AD59" s="45"/>
      <c r="AE59" s="45"/>
      <c r="AF59" s="45"/>
      <c r="AG59" s="46"/>
      <c r="AH59" s="51"/>
      <c r="AI59" s="46"/>
      <c r="AJ59" s="48"/>
      <c r="AK59" s="46"/>
      <c r="AL59" s="46"/>
    </row>
    <row r="60" spans="1:38" ht="18.75">
      <c r="A60" s="49"/>
      <c r="B60" s="49"/>
      <c r="C60" s="49"/>
      <c r="D60" s="47"/>
      <c r="E60" s="11"/>
      <c r="F60" s="21"/>
      <c r="W60" s="58"/>
      <c r="X60" s="58"/>
      <c r="Y60" s="45"/>
      <c r="Z60" s="45"/>
      <c r="AA60" s="45"/>
      <c r="AB60" s="45"/>
      <c r="AC60" s="45"/>
      <c r="AD60" s="45"/>
      <c r="AE60" s="45"/>
      <c r="AF60" s="45"/>
      <c r="AG60" s="45"/>
      <c r="AH60" s="13"/>
      <c r="AI60" s="13"/>
      <c r="AJ60" s="13"/>
      <c r="AK60" s="14"/>
      <c r="AL60" s="12"/>
    </row>
  </sheetData>
  <sortState ref="A25:BI26">
    <sortCondition ref="D25:D26"/>
  </sortState>
  <mergeCells count="5">
    <mergeCell ref="A1:AL1"/>
    <mergeCell ref="A2:AL2"/>
    <mergeCell ref="A3:AL3"/>
    <mergeCell ref="E57:F57"/>
    <mergeCell ref="A4:E4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2024-09-26T12:30:15Z</dcterms:modified>
</cp:coreProperties>
</file>